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D8DAFDF2-BE90-4181-9CC1-82BCED2689AD}" xr6:coauthVersionLast="47" xr6:coauthVersionMax="47" xr10:uidLastSave="{00000000-0000-0000-0000-000000000000}"/>
  <bookViews>
    <workbookView xWindow="-120" yWindow="-120" windowWidth="29040" windowHeight="17790" xr2:uid="{28B9300A-2237-4D7E-99CC-33505EC95962}"/>
  </bookViews>
  <sheets>
    <sheet name="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K33" i="1"/>
  <c r="J33" i="1"/>
  <c r="K28" i="1"/>
  <c r="J28" i="1"/>
  <c r="K27" i="1"/>
  <c r="J27" i="1"/>
  <c r="J26" i="1"/>
  <c r="J25" i="1"/>
  <c r="J23" i="1"/>
  <c r="K22" i="1"/>
  <c r="J22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<sst xmlns="http://schemas.openxmlformats.org/spreadsheetml/2006/main" count="227" uniqueCount="87">
  <si>
    <t xml:space="preserve">Ekologiškų maisto produktų vidutinės mažmeninės kainos Lietuvos prekybos tinklų parduotuvėse 2023 m. 36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</si>
  <si>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</si>
  <si>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</si>
  <si>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</si>
  <si>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</si>
  <si>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</si>
  <si>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</si>
  <si>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36 sav.
(09 05–11)</t>
  </si>
  <si>
    <t>34 sav.
(08 21–27)</t>
  </si>
  <si>
    <t>35 sav.
(08 28–09 03)</t>
  </si>
  <si>
    <t>36 sav.
(09 04–10)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</si>
  <si>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</si>
  <si>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</si>
  <si>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</si>
  <si>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</si>
  <si>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</si>
  <si>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</si>
  <si>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</si>
  <si>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</si>
  <si>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</si>
  <si>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</si>
  <si>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</si>
  <si>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</si>
  <si>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</si>
  <si>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</si>
  <si>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</si>
  <si>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</si>
  <si>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</si>
  <si>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</si>
  <si>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</si>
  <si>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</si>
  <si>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</si>
  <si>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</si>
  <si>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</si>
  <si>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</si>
  <si>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</si>
  <si>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</si>
  <si>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</si>
  <si>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</si>
  <si>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</si>
  <si>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</si>
  <si>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</si>
  <si>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</si>
  <si>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</si>
  <si>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</si>
  <si>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</si>
  <si>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</si>
  <si>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</si>
  <si>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</si>
  <si>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</si>
  <si>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</si>
  <si>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</si>
  <si>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</si>
  <si>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</si>
  <si>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</si>
  <si>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</si>
  <si>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</si>
  <si>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</si>
  <si>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</si>
  <si>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</si>
  <si>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</si>
  <si>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</si>
  <si>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</si>
  <si>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</si>
  <si>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</si>
  <si>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</si>
  <si>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</si>
  <si>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</si>
  <si>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</si>
  <si>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</si>
  <si>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</si>
  <si>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</si>
  <si>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</si>
  <si>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</si>
  <si>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</si>
  <si>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</si>
  <si>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</si>
  <si>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</si>
  <si>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</si>
  <si>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</si>
  <si>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</si>
  <si>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36 savaitę su 35 savaite;</t>
  </si>
  <si>
    <t>** lyginant 2023 m. 36 savaitę su 2022 m. 36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</si>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</sst>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D46C3D7E-AA41-4B71-AC09-34DA7713F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A055-B06C-4496-ACCB-8286BD1E008F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2.0499999999999998</v>
      </c>
      <c r="G7" s="11">
        <v>1.77</v>
      </c>
      <c r="H7" s="11">
        <v>1.77</v>
      </c>
      <c r="I7" s="12">
        <v>1.77</v>
      </c>
      <c r="J7" s="13">
        <f>(I7/H7-1)*100</f>
        <v>0</v>
      </c>
      <c r="K7" s="11">
        <f>(I7/F7-1)*100</f>
        <v>-13.658536585365844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8.1999999999999993</v>
      </c>
      <c r="G8" s="18">
        <v>7.93</v>
      </c>
      <c r="H8" s="18">
        <v>7.93</v>
      </c>
      <c r="I8" s="19">
        <v>7.93</v>
      </c>
      <c r="J8" s="13">
        <f t="shared" ref="J8:J12" si="0">(I8/H8-1)*100</f>
        <v>0</v>
      </c>
      <c r="K8" s="11">
        <f t="shared" ref="K8:K20" si="1">(I8/F8-1)*100</f>
        <v>-3.2926829268292601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6.04</v>
      </c>
      <c r="G9" s="18">
        <v>6.17</v>
      </c>
      <c r="H9" s="18">
        <v>6.17</v>
      </c>
      <c r="I9" s="19">
        <v>6.17</v>
      </c>
      <c r="J9" s="13">
        <f t="shared" si="0"/>
        <v>0</v>
      </c>
      <c r="K9" s="11">
        <f t="shared" si="1"/>
        <v>2.1523178807947074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6.22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3.3762057877813501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14.55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27.628865979381434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9.44</v>
      </c>
      <c r="G12" s="28">
        <v>8.98</v>
      </c>
      <c r="H12" s="28">
        <v>8.98</v>
      </c>
      <c r="I12" s="29">
        <v>8.98</v>
      </c>
      <c r="J12" s="30">
        <f t="shared" si="0"/>
        <v>0</v>
      </c>
      <c r="K12" s="31">
        <f t="shared" si="1"/>
        <v>-4.87288135593219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4"/>
      <c r="B14" s="38" t="s">
        <v>35</v>
      </c>
      <c r="C14" s="105"/>
      <c r="D14" s="107"/>
      <c r="E14" s="39" t="s">
        <v>33</v>
      </c>
      <c r="F14" s="40">
        <v>4.24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4.366812227074246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7.14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3.73</v>
      </c>
      <c r="G20" s="28">
        <v>4.2300000000000004</v>
      </c>
      <c r="H20" s="28">
        <v>4.2300000000000004</v>
      </c>
      <c r="I20" s="29">
        <v>4.2300000000000004</v>
      </c>
      <c r="J20" s="51">
        <f>(I20/H20-1)*100</f>
        <v>0</v>
      </c>
      <c r="K20" s="18">
        <f t="shared" si="1"/>
        <v>13.404825737265424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 t="s">
        <v>36</v>
      </c>
      <c r="G21" s="28" t="s">
        <v>34</v>
      </c>
      <c r="H21" s="28" t="s">
        <v>34</v>
      </c>
      <c r="I21" s="29" t="s">
        <v>34</v>
      </c>
      <c r="J21" s="51" t="s">
        <v>34</v>
      </c>
      <c r="K21" s="18" t="s">
        <v>34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3.34</v>
      </c>
      <c r="G22" s="28">
        <v>3.98</v>
      </c>
      <c r="H22" s="28">
        <v>3.96</v>
      </c>
      <c r="I22" s="29">
        <v>3.95</v>
      </c>
      <c r="J22" s="51">
        <f t="shared" ref="J22:J28" si="3">(I22/H22-1)*100</f>
        <v>-0.2525252525252486</v>
      </c>
      <c r="K22" s="18">
        <f t="shared" ref="K22:K28" si="4">(I22/F22-1)*100</f>
        <v>18.26347305389222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34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 t="s">
        <v>34</v>
      </c>
      <c r="K24" s="18" t="s">
        <v>34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2.63</v>
      </c>
      <c r="H25" s="28">
        <v>2.63</v>
      </c>
      <c r="I25" s="29">
        <v>2.63</v>
      </c>
      <c r="J25" s="51">
        <f>(I25/H25-1)*100</f>
        <v>0</v>
      </c>
      <c r="K25" s="18" t="s">
        <v>34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2.62</v>
      </c>
      <c r="H26" s="28">
        <v>2.62</v>
      </c>
      <c r="I26" s="29">
        <v>2.62</v>
      </c>
      <c r="J26" s="51">
        <f>(I26/H26-1)*100</f>
        <v>0</v>
      </c>
      <c r="K26" s="18" t="s">
        <v>34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5.66</v>
      </c>
      <c r="G27" s="18">
        <v>5.99</v>
      </c>
      <c r="H27" s="18">
        <v>6</v>
      </c>
      <c r="I27" s="19">
        <v>6</v>
      </c>
      <c r="J27" s="51">
        <f t="shared" si="3"/>
        <v>0</v>
      </c>
      <c r="K27" s="18">
        <f t="shared" si="4"/>
        <v>6.0070671378091856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6.59</v>
      </c>
      <c r="G28" s="60">
        <v>7.49</v>
      </c>
      <c r="H28" s="60">
        <v>7.48</v>
      </c>
      <c r="I28" s="61">
        <v>7.48</v>
      </c>
      <c r="J28" s="62">
        <f t="shared" si="3"/>
        <v>0</v>
      </c>
      <c r="K28" s="60">
        <f t="shared" si="4"/>
        <v>13.505311077389992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 t="s">
        <v>34</v>
      </c>
      <c r="H29" s="35" t="s">
        <v>34</v>
      </c>
      <c r="I29" s="36" t="s">
        <v>34</v>
      </c>
      <c r="J29" s="46" t="s">
        <v>34</v>
      </c>
      <c r="K29" s="35" t="s">
        <v>34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34</v>
      </c>
      <c r="K30" s="11" t="s">
        <v>34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 t="s">
        <v>36</v>
      </c>
      <c r="G31" s="18" t="s">
        <v>34</v>
      </c>
      <c r="H31" s="65" t="s">
        <v>34</v>
      </c>
      <c r="I31" s="66" t="s">
        <v>34</v>
      </c>
      <c r="J31" s="50" t="s">
        <v>34</v>
      </c>
      <c r="K31" s="18" t="s">
        <v>34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 t="s">
        <v>34</v>
      </c>
      <c r="H32" s="65" t="s">
        <v>34</v>
      </c>
      <c r="I32" s="66" t="s">
        <v>34</v>
      </c>
      <c r="J32" s="50" t="s">
        <v>34</v>
      </c>
      <c r="K32" s="18" t="s">
        <v>34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1.85</v>
      </c>
      <c r="G33" s="18">
        <v>2.57</v>
      </c>
      <c r="H33" s="65">
        <v>2.64</v>
      </c>
      <c r="I33" s="65">
        <v>2.63</v>
      </c>
      <c r="J33" s="50">
        <f>(I33/H33-1)*100</f>
        <v>-0.37878787878788955</v>
      </c>
      <c r="K33" s="18">
        <f>(I33/F33-1)*100</f>
        <v>42.162162162162154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36</v>
      </c>
      <c r="G34" s="18" t="s">
        <v>34</v>
      </c>
      <c r="H34" s="65" t="s">
        <v>34</v>
      </c>
      <c r="I34" s="66">
        <v>1.99</v>
      </c>
      <c r="J34" s="50" t="s">
        <v>34</v>
      </c>
      <c r="K34" s="18" t="s">
        <v>34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 t="s">
        <v>34</v>
      </c>
      <c r="H35" s="65" t="s">
        <v>34</v>
      </c>
      <c r="I35" s="68" t="s">
        <v>34</v>
      </c>
      <c r="J35" s="50" t="s">
        <v>34</v>
      </c>
      <c r="K35" s="18" t="s">
        <v>34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 t="s">
        <v>34</v>
      </c>
      <c r="H36" s="65" t="s">
        <v>34</v>
      </c>
      <c r="I36" s="69" t="s">
        <v>34</v>
      </c>
      <c r="J36" s="50" t="s">
        <v>34</v>
      </c>
      <c r="K36" s="18" t="s">
        <v>34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34</v>
      </c>
      <c r="H37" s="65" t="s">
        <v>34</v>
      </c>
      <c r="I37" s="70" t="s">
        <v>34</v>
      </c>
      <c r="J37" s="50" t="s">
        <v>34</v>
      </c>
      <c r="K37" s="18" t="s">
        <v>34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36</v>
      </c>
      <c r="G38" s="18">
        <v>2.99</v>
      </c>
      <c r="H38" s="65">
        <v>2.99</v>
      </c>
      <c r="I38" s="66">
        <v>2.99</v>
      </c>
      <c r="J38" s="50">
        <f>(I38/H38-1)*100</f>
        <v>0</v>
      </c>
      <c r="K38" s="18" t="s">
        <v>34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34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2023-09-07T07:29:11Z</dcterms:created>
  <dcterms:modified xsi:type="dcterms:W3CDTF">2023-09-07T07:31:38Z</dcterms:modified>
</cp:coreProperties>
</file>