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0AFB59C-2F79-41FC-8F0D-2BC5337B9B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<sst xmlns="http://schemas.openxmlformats.org/spreadsheetml/2006/main" count="20" uniqueCount="19">
  <si>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</si>
  <si>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</si>
  <si>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</si>
  <si>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</si>
  <si>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</si>
  <si>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</si>
  <si>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</si>
  <si>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</si>
  <si>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</si>
  <si>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</si>
  <si>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</si>
  <si>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</si>
  <si>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</si>
  <si>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birželis</t>
  </si>
  <si>
    <t>liepa</t>
  </si>
  <si>
    <t>rugpjūtis</t>
  </si>
  <si>
    <t>Lietuvos įmonėse pagamintų kiaušinių pardavimas vidaus rinkoje
 2023 m. birželio-rugpjūčio mėn., tūkst. vnt.</t>
  </si>
  <si>
    <t>* lyginant 2023 m. rugpjūčio mėn. su liepos mėn.</t>
  </si>
  <si>
    <t>** lyginant 2023 m. rugpjūčio mėn. su  2022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</si>
</sst>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F17" sqref="F17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4" t="s">
        <v>16</v>
      </c>
      <c r="B1" s="44"/>
      <c r="C1" s="44"/>
      <c r="D1" s="44"/>
      <c r="E1" s="44"/>
      <c r="F1" s="44"/>
      <c r="G1" s="44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5" t="s">
        <v>4</v>
      </c>
      <c r="B3" s="46"/>
      <c r="C3" s="43">
        <v>2022</v>
      </c>
      <c r="D3" s="49">
        <v>2023</v>
      </c>
      <c r="E3" s="50"/>
      <c r="F3" s="51"/>
      <c r="G3" s="47" t="s">
        <v>9</v>
      </c>
      <c r="H3" s="48"/>
    </row>
    <row r="4" spans="1:9" x14ac:dyDescent="0.25">
      <c r="A4" s="45"/>
      <c r="B4" s="46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31393.662</v>
      </c>
      <c r="D5" s="27">
        <v>22008.57</v>
      </c>
      <c r="E5" s="28">
        <v>23929.960999999999</v>
      </c>
      <c r="F5" s="29">
        <v>28407.347000000002</v>
      </c>
      <c r="G5" s="9">
        <f>(F5/E5)*100-100</f>
        <v>18.710377338266454</v>
      </c>
      <c r="H5" s="17">
        <f>(F5/C5-1)*100</f>
        <v>-9.5124773911370966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25638.383999999998</v>
      </c>
      <c r="D7" s="32">
        <v>24589.205999999998</v>
      </c>
      <c r="E7" s="33">
        <v>24605.535</v>
      </c>
      <c r="F7" s="34">
        <v>25738.366999999998</v>
      </c>
      <c r="G7" s="16">
        <f t="shared" ref="G7:G12" si="0">(F7/E7)*100-100</f>
        <v>4.6039722363281186</v>
      </c>
      <c r="H7" s="24">
        <f t="shared" ref="H7:H13" si="1">(F7/C7-1)*100</f>
        <v>0.38997387666868111</v>
      </c>
    </row>
    <row r="8" spans="1:9" x14ac:dyDescent="0.25">
      <c r="A8" s="10"/>
      <c r="B8" s="15" t="s">
        <v>0</v>
      </c>
      <c r="C8" s="35">
        <v>429.245</v>
      </c>
      <c r="D8" s="36">
        <v>543.79999999999995</v>
      </c>
      <c r="E8" s="37">
        <v>448.32299999999998</v>
      </c>
      <c r="F8" s="38">
        <v>566.58500000000004</v>
      </c>
      <c r="G8" s="16">
        <f t="shared" si="0"/>
        <v>26.378749249982732</v>
      </c>
      <c r="H8" s="14">
        <f t="shared" si="1"/>
        <v>31.995713403767077</v>
      </c>
    </row>
    <row r="9" spans="1:9" x14ac:dyDescent="0.25">
      <c r="A9" s="10"/>
      <c r="B9" s="15" t="s">
        <v>1</v>
      </c>
      <c r="C9" s="35">
        <v>7990.232</v>
      </c>
      <c r="D9" s="36">
        <v>8068.19</v>
      </c>
      <c r="E9" s="37">
        <v>8393.6370000000006</v>
      </c>
      <c r="F9" s="38">
        <v>8039.2030000000004</v>
      </c>
      <c r="G9" s="16">
        <f t="shared" si="0"/>
        <v>-4.2226510391145098</v>
      </c>
      <c r="H9" s="14">
        <f t="shared" si="1"/>
        <v>0.61288583360283866</v>
      </c>
    </row>
    <row r="10" spans="1:9" x14ac:dyDescent="0.25">
      <c r="A10" s="10"/>
      <c r="B10" s="15" t="s">
        <v>2</v>
      </c>
      <c r="C10" s="35">
        <v>16464.322</v>
      </c>
      <c r="D10" s="36">
        <v>15670.216</v>
      </c>
      <c r="E10" s="37">
        <v>15453.174999999999</v>
      </c>
      <c r="F10" s="38">
        <v>16803.219000000001</v>
      </c>
      <c r="G10" s="16">
        <f>(F10/E10)*100-100</f>
        <v>8.7363535325265076</v>
      </c>
      <c r="H10" s="14">
        <f>(F10/C10-1)*100</f>
        <v>2.058372036212619</v>
      </c>
    </row>
    <row r="11" spans="1:9" x14ac:dyDescent="0.25">
      <c r="A11" s="10"/>
      <c r="B11" s="15" t="s">
        <v>3</v>
      </c>
      <c r="C11" s="35">
        <v>754.58500000000004</v>
      </c>
      <c r="D11" s="36">
        <v>158.74</v>
      </c>
      <c r="E11" s="37">
        <v>165.58</v>
      </c>
      <c r="F11" s="38">
        <v>251.23</v>
      </c>
      <c r="G11" s="16">
        <f t="shared" si="0"/>
        <v>51.727261746587715</v>
      </c>
      <c r="H11" s="14">
        <f t="shared" si="1"/>
        <v>-66.706202747205424</v>
      </c>
    </row>
    <row r="12" spans="1:9" ht="14.4" customHeight="1" x14ac:dyDescent="0.25">
      <c r="A12" s="10" t="s">
        <v>6</v>
      </c>
      <c r="B12" s="13"/>
      <c r="C12" s="42">
        <v>7622.57</v>
      </c>
      <c r="D12" s="39">
        <v>9486.18</v>
      </c>
      <c r="E12" s="40">
        <v>10519.39</v>
      </c>
      <c r="F12" s="41">
        <v>14707.09</v>
      </c>
      <c r="G12" s="20">
        <f t="shared" si="0"/>
        <v>39.809342556935349</v>
      </c>
      <c r="H12" s="14">
        <f t="shared" si="1"/>
        <v>92.941357048869349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12</v>
      </c>
      <c r="H14" s="21"/>
    </row>
    <row r="15" spans="1:9" x14ac:dyDescent="0.25">
      <c r="A15" s="21" t="s">
        <v>17</v>
      </c>
      <c r="B15" s="21"/>
      <c r="C15" s="21"/>
      <c r="D15" s="21"/>
    </row>
    <row r="16" spans="1:9" x14ac:dyDescent="0.25">
      <c r="A16" s="21" t="s">
        <v>18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2023-09-22T06:41:15Z</dcterms:modified>
</cp:coreProperties>
</file>