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<sst xmlns="http://schemas.openxmlformats.org/spreadsheetml/2006/main" count="58" uniqueCount="46">
  <si>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</si>
  <si>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</si>
  <si>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</si>
  <si>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</si>
  <si>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</si>
  <si>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</si>
  <si>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</si>
  <si>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</si>
  <si>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</si>
  <si>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</si>
  <si>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</si>
  <si>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</si>
  <si>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</si>
  <si>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</si>
  <si>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</si>
  <si>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</si>
  <si>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</si>
  <si>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</si>
  <si>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</si>
  <si>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</si>
  <si>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</si>
  <si>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</si>
  <si>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</si>
  <si>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</si>
  <si>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</si>
  <si>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</si>
  <si>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</si>
  <si>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</si>
  <si>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</si>
  <si>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</si>
  <si>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</si>
  <si>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</si>
  <si>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</si>
  <si>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</si>
  <si>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</si>
  <si>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</si>
  <si>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</si>
  <si>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…</t>
  </si>
  <si>
    <t>34 sav.
(08 21–27)</t>
  </si>
  <si>
    <t>35 sav.
(08 28–09 03)</t>
  </si>
  <si>
    <t>36 sav.
(09 04–10)</t>
  </si>
  <si>
    <t>37 sav.
(09 12–18)</t>
  </si>
  <si>
    <t>37 sav.
(09 11–17)</t>
  </si>
  <si>
    <t>Kiaulių (E klasės) supirkimo kainos Europos Sąjungos valstybėse 2023 m. 34–37 sav.,  EUR/100 kg (be PVM)</t>
  </si>
  <si>
    <t>*lyginant 2023 m. 37 savaitę su 2023 m. 36 savaite</t>
  </si>
  <si>
    <t xml:space="preserve">**lyginant 2023 m. 37 savaitę su 2022 m. 37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</si>
</sst>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23">
      <selection activeCell="K34" sqref="K34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41</v>
      </c>
      <c r="C5" s="5" t="s">
        <v>38</v>
      </c>
      <c r="D5" s="5" t="s">
        <v>39</v>
      </c>
      <c r="E5" s="5" t="s">
        <v>40</v>
      </c>
      <c r="F5" s="5" t="s">
        <v>42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216.99</v>
      </c>
      <c r="C6" s="23">
        <v>233.96</v>
      </c>
      <c r="D6" s="23">
        <v>234.8</v>
      </c>
      <c r="E6" s="23">
        <v>234.39000000000001</v>
      </c>
      <c r="F6" s="23">
        <v>233.05</v>
      </c>
      <c r="G6" s="24">
        <f>(F6/E6-1)*100</f>
        <v>-0.5716967447416677</v>
      </c>
      <c r="H6" s="25">
        <f>(F6/B6-1)*100</f>
        <v>7.4012627310014345</v>
      </c>
    </row>
    <row r="7" spans="1:8" s="3" customFormat="1" ht="12.75" customHeight="1">
      <c r="A7" s="26" t="s">
        <v>3</v>
      </c>
      <c r="B7" s="27">
        <v>219.07150000000001</v>
      </c>
      <c r="C7" s="28">
        <v>228.58610000000002</v>
      </c>
      <c r="D7" s="28">
        <v>228.3015</v>
      </c>
      <c r="E7" s="28">
        <v>227.0877</v>
      </c>
      <c r="F7" s="28">
        <v>227.80620000000002</v>
      </c>
      <c r="G7" s="24">
        <f>(F7/E7-1)*100</f>
        <v>0.3163975856024015</v>
      </c>
      <c r="H7" s="25">
        <f>(F7/B7-1)*100</f>
        <v>3.9871457492188567</v>
      </c>
    </row>
    <row r="8" spans="1:8" s="3" customFormat="1" ht="12.75" customHeight="1">
      <c r="A8" s="26" t="s">
        <v>4</v>
      </c>
      <c r="B8" s="27">
        <v>230.54</v>
      </c>
      <c r="C8" s="28">
        <v>243.53</v>
      </c>
      <c r="D8" s="28">
        <v>241.59</v>
      </c>
      <c r="E8" s="28">
        <v>245.42000000000002</v>
      </c>
      <c r="F8" s="28">
        <v>242.17000000000002</v>
      </c>
      <c r="G8" s="24">
        <f aca="true" t="shared" si="0" ref="G8:G32">(F8/E8-1)*100</f>
        <v>-1.3242604514709488</v>
      </c>
      <c r="H8" s="25">
        <f aca="true" t="shared" si="1" ref="H8:H32">(F8/B8-1)*100</f>
        <v>5.044677713195123</v>
      </c>
    </row>
    <row r="9" spans="1:8" s="3" customFormat="1" ht="12.75" customHeight="1">
      <c r="A9" s="26" t="s">
        <v>5</v>
      </c>
      <c r="B9" s="27">
        <v>190.78</v>
      </c>
      <c r="C9" s="28">
        <v>212.45000000000002</v>
      </c>
      <c r="D9" s="28">
        <v>213.22</v>
      </c>
      <c r="E9" s="28">
        <v>214.74</v>
      </c>
      <c r="F9" s="28">
        <v>214.39000000000001</v>
      </c>
      <c r="G9" s="24">
        <f t="shared" si="0"/>
        <v>-0.1629877991990325</v>
      </c>
      <c r="H9" s="25">
        <f t="shared" si="1"/>
        <v>12.375511059859523</v>
      </c>
    </row>
    <row r="10" spans="1:8" s="3" customFormat="1" ht="12.75" customHeight="1">
      <c r="A10" s="26" t="s">
        <v>6</v>
      </c>
      <c r="B10" s="27">
        <v>216.35</v>
      </c>
      <c r="C10" s="28">
        <v>242.79</v>
      </c>
      <c r="D10" s="28">
        <v>241</v>
      </c>
      <c r="E10" s="28">
        <v>243.43</v>
      </c>
      <c r="F10" s="28">
        <v>243.76</v>
      </c>
      <c r="G10" s="24">
        <f t="shared" si="0"/>
        <v>0.13556258472660065</v>
      </c>
      <c r="H10" s="25">
        <f t="shared" si="1"/>
        <v>12.669285879362135</v>
      </c>
    </row>
    <row r="11" spans="1:8" s="3" customFormat="1" ht="12.75" customHeight="1">
      <c r="A11" s="26" t="s">
        <v>7</v>
      </c>
      <c r="B11" s="27">
        <v>227.94</v>
      </c>
      <c r="C11" s="28">
        <v>244.78</v>
      </c>
      <c r="D11" s="28">
        <v>244.66</v>
      </c>
      <c r="E11" s="28">
        <v>246.92000000000002</v>
      </c>
      <c r="F11" s="28">
        <v>247.22</v>
      </c>
      <c r="G11" s="24">
        <f>(F11/E11-1)*100</f>
        <v>0.12149684108213599</v>
      </c>
      <c r="H11" s="25">
        <f>(F11/B11-1)*100</f>
        <v>8.458366236728953</v>
      </c>
    </row>
    <row r="12" spans="1:8" s="3" customFormat="1" ht="12.75" customHeight="1">
      <c r="A12" s="26" t="s">
        <v>8</v>
      </c>
      <c r="B12" s="27">
        <v>205.05960000000002</v>
      </c>
      <c r="C12" s="28">
        <v>230.4498</v>
      </c>
      <c r="D12" s="28">
        <v>229.6944</v>
      </c>
      <c r="E12" s="28">
        <v>228.4463</v>
      </c>
      <c r="F12" s="28">
        <v>226.22910000000002</v>
      </c>
      <c r="G12" s="24">
        <f t="shared" si="0"/>
        <v>-0.9705563189248423</v>
      </c>
      <c r="H12" s="25">
        <f t="shared" si="1"/>
        <v>10.323583972659645</v>
      </c>
    </row>
    <row r="13" spans="1:8" s="3" customFormat="1" ht="12.75" customHeight="1">
      <c r="A13" s="26" t="s">
        <v>9</v>
      </c>
      <c r="B13" s="27">
        <v>213.9478</v>
      </c>
      <c r="C13" s="28">
        <v>244.04940000000002</v>
      </c>
      <c r="D13" s="28">
        <v>244.05790000000002</v>
      </c>
      <c r="E13" s="28">
        <v>238.14780000000002</v>
      </c>
      <c r="F13" s="28">
        <v>238.96620000000001</v>
      </c>
      <c r="G13" s="24">
        <f t="shared" si="0"/>
        <v>0.3436521353545885</v>
      </c>
      <c r="H13" s="25">
        <f t="shared" si="1"/>
        <v>11.693693508416537</v>
      </c>
    </row>
    <row r="14" spans="1:8" s="3" customFormat="1" ht="12.75" customHeight="1">
      <c r="A14" s="26" t="s">
        <v>10</v>
      </c>
      <c r="B14" s="27">
        <v>225.99</v>
      </c>
      <c r="C14" s="28" t="s">
        <v>36</v>
      </c>
      <c r="D14" s="28" t="s">
        <v>36</v>
      </c>
      <c r="E14" s="28">
        <v>225.94</v>
      </c>
      <c r="F14" s="28">
        <v>225.77</v>
      </c>
      <c r="G14" s="24">
        <f t="shared" si="0"/>
        <v>-0.07524121448171384</v>
      </c>
      <c r="H14" s="25">
        <f t="shared" si="1"/>
        <v>-0.09734944024071268</v>
      </c>
    </row>
    <row r="15" spans="1:8" s="3" customFormat="1" ht="12.75" customHeight="1">
      <c r="A15" s="26" t="s">
        <v>11</v>
      </c>
      <c r="B15" s="27">
        <v>240.70000000000002</v>
      </c>
      <c r="C15" s="28">
        <v>255.28</v>
      </c>
      <c r="D15" s="28">
        <v>255.47</v>
      </c>
      <c r="E15" s="28">
        <v>254.53</v>
      </c>
      <c r="F15" s="28">
        <v>254.59</v>
      </c>
      <c r="G15" s="24">
        <f t="shared" si="0"/>
        <v>0.023572859780762734</v>
      </c>
      <c r="H15" s="25">
        <f t="shared" si="1"/>
        <v>5.770668882426255</v>
      </c>
    </row>
    <row r="16" spans="1:8" s="3" customFormat="1" ht="12.75" customHeight="1">
      <c r="A16" s="26" t="s">
        <v>12</v>
      </c>
      <c r="B16" s="27">
        <v>194.82</v>
      </c>
      <c r="C16" s="28">
        <v>226.95000000000002</v>
      </c>
      <c r="D16" s="28">
        <v>220.93</v>
      </c>
      <c r="E16" s="28">
        <v>217.07</v>
      </c>
      <c r="F16" s="28">
        <v>216.20000000000002</v>
      </c>
      <c r="G16" s="24">
        <f t="shared" si="0"/>
        <v>-0.40079237112451427</v>
      </c>
      <c r="H16" s="25">
        <f t="shared" si="1"/>
        <v>10.974232624987179</v>
      </c>
    </row>
    <row r="17" spans="1:8" s="3" customFormat="1" ht="12.75" customHeight="1">
      <c r="A17" s="26" t="s">
        <v>13</v>
      </c>
      <c r="B17" s="27">
        <v>183.9557</v>
      </c>
      <c r="C17" s="28">
        <v>204.3445</v>
      </c>
      <c r="D17" s="28">
        <v>201.2628</v>
      </c>
      <c r="E17" s="28">
        <v>200.505</v>
      </c>
      <c r="F17" s="28">
        <v>196.94330000000002</v>
      </c>
      <c r="G17" s="24">
        <f t="shared" si="0"/>
        <v>-1.7763646791850496</v>
      </c>
      <c r="H17" s="25">
        <f t="shared" si="1"/>
        <v>7.060178075482315</v>
      </c>
    </row>
    <row r="18" spans="1:8" s="3" customFormat="1" ht="12.75" customHeight="1">
      <c r="A18" s="26" t="s">
        <v>14</v>
      </c>
      <c r="B18" s="27">
        <v>218.25</v>
      </c>
      <c r="C18" s="28">
        <v>241.53</v>
      </c>
      <c r="D18" s="28">
        <v>240.59</v>
      </c>
      <c r="E18" s="28">
        <v>240.5</v>
      </c>
      <c r="F18" s="28">
        <v>240.61</v>
      </c>
      <c r="G18" s="24">
        <f t="shared" si="0"/>
        <v>0.045738045738041855</v>
      </c>
      <c r="H18" s="25">
        <f t="shared" si="1"/>
        <v>10.245131729667811</v>
      </c>
    </row>
    <row r="19" spans="1:8" s="3" customFormat="1" ht="12.75" customHeight="1">
      <c r="A19" s="26" t="s">
        <v>15</v>
      </c>
      <c r="B19" s="27" t="s">
        <v>37</v>
      </c>
      <c r="C19" s="28">
        <v>260.91</v>
      </c>
      <c r="D19" s="28">
        <v>245.83</v>
      </c>
      <c r="E19" s="28">
        <v>243.23000000000002</v>
      </c>
      <c r="F19" s="28">
        <v>256.1</v>
      </c>
      <c r="G19" s="24">
        <f t="shared" si="0"/>
        <v>5.291288081239975</v>
      </c>
      <c r="H19" s="25" t="s">
        <v>31</v>
      </c>
    </row>
    <row r="20" spans="1:8" s="3" customFormat="1" ht="13.5" customHeight="1">
      <c r="A20" s="26" t="s">
        <v>16</v>
      </c>
      <c r="B20" s="27">
        <v>211.43</v>
      </c>
      <c r="C20" s="28">
        <v>240.19</v>
      </c>
      <c r="D20" s="28">
        <v>238.26</v>
      </c>
      <c r="E20" s="28">
        <v>234.08</v>
      </c>
      <c r="F20" s="28">
        <v>232.48000000000002</v>
      </c>
      <c r="G20" s="24">
        <f t="shared" si="0"/>
        <v>-0.683526999316475</v>
      </c>
      <c r="H20" s="25">
        <f t="shared" si="1"/>
        <v>9.95601381071749</v>
      </c>
    </row>
    <row r="21" spans="1:8" s="3" customFormat="1" ht="12.75" customHeight="1">
      <c r="A21" s="26" t="s">
        <v>17</v>
      </c>
      <c r="B21" s="27">
        <v>214</v>
      </c>
      <c r="C21" s="28">
        <v>228</v>
      </c>
      <c r="D21" s="28">
        <v>222</v>
      </c>
      <c r="E21" s="28">
        <v>217</v>
      </c>
      <c r="F21" s="28">
        <v>215</v>
      </c>
      <c r="G21" s="24">
        <f t="shared" si="0"/>
        <v>-0.9216589861751112</v>
      </c>
      <c r="H21" s="25">
        <f t="shared" si="1"/>
        <v>0.4672897196261738</v>
      </c>
    </row>
    <row r="22" spans="1:8" s="3" customFormat="1" ht="12.75" customHeight="1">
      <c r="A22" s="26" t="s">
        <v>18</v>
      </c>
      <c r="B22" s="27">
        <v>202.51</v>
      </c>
      <c r="C22" s="28">
        <v>224.71</v>
      </c>
      <c r="D22" s="28">
        <v>224.75</v>
      </c>
      <c r="E22" s="28">
        <v>224.9</v>
      </c>
      <c r="F22" s="28">
        <v>224.92000000000002</v>
      </c>
      <c r="G22" s="24">
        <f t="shared" si="0"/>
        <v>0.008892841262797546</v>
      </c>
      <c r="H22" s="25">
        <f t="shared" si="1"/>
        <v>11.066120191595497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213.51</v>
      </c>
      <c r="C24" s="28">
        <v>235.72</v>
      </c>
      <c r="D24" s="28">
        <v>235.36</v>
      </c>
      <c r="E24" s="28" t="s">
        <v>36</v>
      </c>
      <c r="F24" s="28" t="s">
        <v>36</v>
      </c>
      <c r="G24" s="24" t="s">
        <v>31</v>
      </c>
      <c r="H24" s="25" t="s">
        <v>31</v>
      </c>
    </row>
    <row r="25" spans="1:8" s="3" customFormat="1" ht="12.75" customHeight="1">
      <c r="A25" s="26" t="s">
        <v>33</v>
      </c>
      <c r="B25" s="27">
        <v>184.61</v>
      </c>
      <c r="C25" s="28">
        <v>210.98000000000002</v>
      </c>
      <c r="D25" s="28">
        <v>208.93</v>
      </c>
      <c r="E25" s="28">
        <v>207.70000000000002</v>
      </c>
      <c r="F25" s="28">
        <v>207.52</v>
      </c>
      <c r="G25" s="24">
        <f t="shared" si="0"/>
        <v>-0.08666345690900856</v>
      </c>
      <c r="H25" s="25">
        <f t="shared" si="1"/>
        <v>12.409945290070956</v>
      </c>
    </row>
    <row r="26" spans="1:8" s="3" customFormat="1" ht="13.5" customHeight="1">
      <c r="A26" s="26" t="s">
        <v>21</v>
      </c>
      <c r="B26" s="27">
        <v>224.76</v>
      </c>
      <c r="C26" s="28">
        <v>245.58</v>
      </c>
      <c r="D26" s="28">
        <v>247.07</v>
      </c>
      <c r="E26" s="28">
        <v>244.65</v>
      </c>
      <c r="F26" s="28">
        <v>244.02</v>
      </c>
      <c r="G26" s="24">
        <f t="shared" si="0"/>
        <v>-0.2575107296137302</v>
      </c>
      <c r="H26" s="25">
        <f t="shared" si="1"/>
        <v>8.56914041644421</v>
      </c>
    </row>
    <row r="27" spans="1:8" s="3" customFormat="1" ht="12.75" customHeight="1">
      <c r="A27" s="26" t="s">
        <v>22</v>
      </c>
      <c r="B27" s="27">
        <v>230.12</v>
      </c>
      <c r="C27" s="28">
        <v>259.87</v>
      </c>
      <c r="D27" s="28">
        <v>256.26</v>
      </c>
      <c r="E27" s="28">
        <v>253.26000000000002</v>
      </c>
      <c r="F27" s="28">
        <v>250.26000000000002</v>
      </c>
      <c r="G27" s="24">
        <f t="shared" si="0"/>
        <v>-1.1845534233593913</v>
      </c>
      <c r="H27" s="25">
        <f t="shared" si="1"/>
        <v>8.751955501477493</v>
      </c>
    </row>
    <row r="28" spans="1:8" s="3" customFormat="1" ht="12.75" customHeight="1">
      <c r="A28" s="26" t="s">
        <v>23</v>
      </c>
      <c r="B28" s="27">
        <v>222.93</v>
      </c>
      <c r="C28" s="28">
        <v>220.35</v>
      </c>
      <c r="D28" s="28">
        <v>221.37</v>
      </c>
      <c r="E28" s="28">
        <v>220.34</v>
      </c>
      <c r="F28" s="28">
        <v>220.96</v>
      </c>
      <c r="G28" s="24">
        <f t="shared" si="0"/>
        <v>0.28138331669238514</v>
      </c>
      <c r="H28" s="25">
        <f t="shared" si="1"/>
        <v>-0.8836854618041512</v>
      </c>
    </row>
    <row r="29" spans="1:8" s="3" customFormat="1" ht="12.75" customHeight="1">
      <c r="A29" s="26" t="s">
        <v>24</v>
      </c>
      <c r="B29" s="27">
        <v>235.78230000000002</v>
      </c>
      <c r="C29" s="28">
        <v>217.16330000000002</v>
      </c>
      <c r="D29" s="28">
        <v>215.84310000000002</v>
      </c>
      <c r="E29" s="28">
        <v>212.9242</v>
      </c>
      <c r="F29" s="28">
        <v>216.769</v>
      </c>
      <c r="G29" s="24">
        <f t="shared" si="0"/>
        <v>1.8057130189992554</v>
      </c>
      <c r="H29" s="25">
        <f t="shared" si="1"/>
        <v>-8.063921676902808</v>
      </c>
    </row>
    <row r="30" spans="1:8" s="3" customFormat="1" ht="12.75" customHeight="1">
      <c r="A30" s="26" t="s">
        <v>25</v>
      </c>
      <c r="B30" s="27">
        <v>217.2922</v>
      </c>
      <c r="C30" s="28">
        <v>272.3285</v>
      </c>
      <c r="D30" s="28">
        <v>270.2577</v>
      </c>
      <c r="E30" s="28">
        <v>269.9765</v>
      </c>
      <c r="F30" s="28">
        <v>268.75960000000003</v>
      </c>
      <c r="G30" s="24">
        <f t="shared" si="0"/>
        <v>-0.4507429350332215</v>
      </c>
      <c r="H30" s="25">
        <f t="shared" si="1"/>
        <v>23.6858018833626</v>
      </c>
    </row>
    <row r="31" spans="1:8" s="3" customFormat="1" ht="12.75" customHeight="1">
      <c r="A31" s="26" t="s">
        <v>26</v>
      </c>
      <c r="B31" s="27">
        <v>227.1628</v>
      </c>
      <c r="C31" s="28">
        <v>263.8807</v>
      </c>
      <c r="D31" s="28">
        <v>265.8869</v>
      </c>
      <c r="E31" s="28">
        <v>262.7396</v>
      </c>
      <c r="F31" s="28">
        <v>257.5559</v>
      </c>
      <c r="G31" s="24">
        <f t="shared" si="0"/>
        <v>-1.9729420308168155</v>
      </c>
      <c r="H31" s="25">
        <f t="shared" si="1"/>
        <v>13.379435365297487</v>
      </c>
    </row>
    <row r="32" spans="1:8" s="3" customFormat="1" ht="12.75" customHeight="1">
      <c r="A32" s="26" t="s">
        <v>28</v>
      </c>
      <c r="B32" s="27">
        <v>213.74130000000002</v>
      </c>
      <c r="C32" s="28">
        <v>205</v>
      </c>
      <c r="D32" s="28">
        <v>203</v>
      </c>
      <c r="E32" s="28">
        <v>196.14000000000001</v>
      </c>
      <c r="F32" s="28">
        <v>193.84</v>
      </c>
      <c r="G32" s="24">
        <f t="shared" si="0"/>
        <v>-1.1726317936168074</v>
      </c>
      <c r="H32" s="25">
        <f t="shared" si="1"/>
        <v>-9.31092867873453</v>
      </c>
    </row>
    <row r="33" spans="1:8" s="4" customFormat="1" ht="12.75" customHeight="1">
      <c r="A33" s="10" t="s">
        <v>27</v>
      </c>
      <c r="B33" s="32">
        <v>211.62417974736402</v>
      </c>
      <c r="C33" s="30">
        <v>232.72563969640262</v>
      </c>
      <c r="D33" s="30">
        <v>231.13793457059683</v>
      </c>
      <c r="E33" s="30">
        <v>229.2599117176128</v>
      </c>
      <c r="F33" s="30">
        <v>228.72247763568313</v>
      </c>
      <c r="G33" s="32">
        <f>+F33/E33*100-100</f>
        <v>-0.2344213071981045</v>
      </c>
      <c r="H33" s="33">
        <f>+F33/B33*100-100</f>
        <v>8.07955778433778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44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45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2023-09-27T05:56:53Z</dcterms:modified>
  <cp:category/>
  <cp:version/>
  <cp:contentType/>
  <cp:contentStatus/>
</cp:coreProperties>
</file>