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23E0CA67-8534-4947-8150-0B78598AC3CD}" xr6:coauthVersionLast="47" xr6:coauthVersionMax="47" xr10:uidLastSave="{00000000-0000-0000-0000-000000000000}"/>
  <bookViews>
    <workbookView xWindow="-120" yWindow="-120" windowWidth="29040" windowHeight="17640" xr2:uid="{7FC7AD99-D012-4B41-821E-460D140748C6}"/>
  </bookViews>
  <sheets>
    <sheet name="33_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<sst xmlns="http://schemas.openxmlformats.org/spreadsheetml/2006/main" count="36" uniqueCount="24">
  <si>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33 – 35 sav.) pagal GS-11*</t>
  </si>
  <si>
    <t xml:space="preserve">                      Data
Rapsai</t>
  </si>
  <si>
    <t>Pokytis, %</t>
  </si>
  <si>
    <t>35  sav.  (08 29–09 04)</t>
  </si>
  <si>
    <t>33  sav.  (08 14–20)</t>
  </si>
  <si>
    <t>34  sav.  (08 21–27)</t>
  </si>
  <si>
    <t>35  sav.  (08 28–09 03)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</si>
  <si>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</si>
  <si>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</si>
  <si>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</si>
  <si>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</si>
  <si>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</si>
  <si>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</si>
  <si>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</si>
  <si>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</si>
  <si>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</si>
  <si>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</si>
  <si>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</si>
  <si>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</si>
  <si>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</si>
  <si>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35 savaitę su  34 savaite</t>
  </si>
  <si>
    <t>*** lyginant 2023 m. 35 savaitę su  2022 m. 35 savaite</t>
  </si>
  <si>
    <t>Pastaba: grūdų bei aliejinių augalų sėklų 33 ir 34 savaičių supirkimo kiekiai ir kainos  patikslinti  2023-09-07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</si>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</sst>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7FFC429-24C3-4915-BE63-C8683ACD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A275741-3852-40B9-AB84-DC2D6A08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9F1A0FA-4467-4AC9-A907-110EA31F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0688881-D1F6-428B-AF34-B3620134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168ACEB-2C64-41C9-9A68-E2778311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949474A-FF38-4220-80B3-F91D9261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FAFFE73-8ADC-4F78-80E0-376DACC3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AE6711B-3A3E-434F-90EA-33F8FA57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334A2E1-F116-4980-BD5F-61E34A98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ABC9D90-880B-4224-9EE0-6AD28C5A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CE764BC-37DB-4AD8-86BE-7F144D40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CA249A8-D7E6-4530-97F3-AD078310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4FA4C59-DB05-4A28-9305-3F30858F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5C2C802-D8B3-45E0-97E6-0D6AC03B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301163C-63C3-487F-BC83-BB61CD13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EF29528-DF6A-4995-BFA9-C60A2E7D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EF42F84-B435-49F0-B378-F6FCCACF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375C98A-4B72-444D-B0C0-61C03BC8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E5D5AC9-F9C6-485C-8E03-E5F9B2AC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C4044E2D-F313-4FB6-A55D-8B492E87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D2AFB0B-D638-4353-89E6-42D158B1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456BB66-890D-4A6E-A43D-26F8026A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F5FAE5C-59D2-4CF7-B58C-338B89F6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E96E35BC-B08D-4319-B2EE-45AE27F3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6F75655-F19A-44E1-893A-525B3F9C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6442BB5-9400-4ED1-A307-FB1A3ADF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E0E42511-3075-411F-8AC5-584B12AF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00613845-A1AD-4C05-9BD7-2CC80B50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ABE2177-3666-4214-94D3-D0D9ABC7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38EDB7D-C0A0-4401-99C9-EC4217D5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84030D84-E1A8-43B7-82E6-B510922F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B304292-8A5C-4243-B98B-7587C64A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09E838B-CD4E-4383-A497-DFC307E7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4E0C249B-B2E2-4D07-BFAC-B598A326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0A8DBA0-CA90-4758-9741-1CAE8F1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AAD2231-CE12-431C-8787-87118A5E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C79884EA-B33C-4DD2-9ED0-B002F24C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F70F317-4162-45B3-8621-DD4FA458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965C287-1867-4535-A346-CCE020F3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E41E082-1969-4860-8DB4-91522053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71B2CCC-AF1A-453F-889C-DD45187F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1EA3DA6-22B6-4769-BA68-6D0BFB9D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D2392D7-2320-4295-B481-55EF8FEF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D71A560-D3AF-4D60-90B1-6E1D4C68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7CB22D5-DAF4-4871-8691-3585DC63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EB74099-7A15-4B4C-A40C-1A838E80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8ADD83F-B664-423B-94E0-BFE22A6F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38D922E-C55E-4EF2-88E3-DE746B6B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A2B8EA80-81DE-4267-B4B2-D650EFB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CF710D92-3AB1-4759-87D3-B2BF4AE7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142958D-4A08-4C6E-9C12-BF0FEB89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DFEB1E6-E1F2-4325-8BFF-D41BC73A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224BA37-C04A-43B4-995C-C8972694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0D534E2-ED1B-44E6-863F-0A915090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F623F86-1A16-4671-9BAF-8FB41AEF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E10B053-4A28-48D6-B3CC-A84F65BC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7C53DEC-35D7-4391-84C0-93C28682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138B241-D8A0-4FF7-AF71-244DD214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B78ED49-126F-4C68-B2C6-B18FB4C5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DB3BF49-B57F-4AC5-8BDE-1C30B949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3049B1D-6345-473B-8904-95FA2526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19B3F07-7E37-4036-B267-29567DDA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9422C972-B893-4F84-A738-04CDCDCE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7D89687-B827-4355-BF06-D577E0DC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1BBB5C5-2961-4D96-ADBC-B1F3AE66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76BDEA5C-D763-4FDD-A977-CB5E3EFB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D60868ED-2C72-47A7-9C2C-A3C58DE3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15FDB30-0F0E-4648-8066-FBF9E50D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A2E3ED1-28A7-4578-A81F-1E384E4B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A0137596-3769-4B6E-9FB4-7463EA16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8D74A48-098D-42A3-84D2-F0867232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601B2AAE-FE96-4F12-8A45-7720D0ED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E282DBE1-48EB-4866-9ED6-0C230EF8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92CA97F-40FE-480E-819D-F4AEDE0F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E79B108B-C679-4FDA-9D24-25B3BC7B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BF6E280-C343-4165-82AD-49067E28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33F4205-D7E0-44BB-A5BC-AC9CBA8E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7AC58704-05D7-4929-AF7E-F0BAB284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7D1B151F-3C08-417C-8798-02C68E33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991C943-938C-413D-B3A3-1B937853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6AB3A78F-6BFC-448F-945A-73626400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113BAAAF-9C78-406F-9525-CFB3A484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3CDD324-7498-4704-BD05-EDCC8C59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F75C441-38E1-4C07-93E5-B9FA5781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CFC6432-FC80-46B7-B6BC-5D0187A4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D916B4E-3358-43FC-B0B6-74E39E01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75DCE64-72B9-4D3E-9C64-B0320213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92BC1B0-A621-4A66-B504-57517AE9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0C5535C-F145-440F-B25C-22A19839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5B0BB09-00DA-46DD-8090-251F91FE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DBD8394-A104-49EA-B406-EC7A010F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110B2E1-157F-4007-BDE8-F0770228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7643603-2154-455A-A865-B3BE344C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BF03884-0646-4357-8C37-1D894382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31F28EF-BFD9-4B41-BF25-AD502DAD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94792B1-EDFD-4E24-B33F-24D65A02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237F7C3-261D-413E-A714-83CD3509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4AD8746-A601-48EE-AC82-14E8499E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24933F3-957C-43FA-A937-9245ACA8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6CBE16B-992E-4096-ACCC-20FDF09F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A831ED31-CF16-41FA-A717-394E2D58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1B6FB60A-DD60-4B08-9B75-68456CA7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3583EA9-1F63-408C-B510-B2038FDF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9D58F5BD-E482-42B9-A3CD-8FD4FEB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138AF24-8529-4305-B0A7-BC7E045B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DF6BDB94-2308-458C-8AFA-03874A9B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239B3CB-0FD2-4C1E-A35F-B61309E1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AA81492-71FE-43D5-9909-A3738D2B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2FDD419-D666-41F5-B641-4DBEE6A2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31E218DD-EA3B-4FF2-9B9B-9C80D013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9CF3B91-7C83-400B-9CB6-931D1191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716B5FFA-880B-4562-88CD-86E17A13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869050C-DD96-4BF1-A62C-043DB394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3A7E5A5A-E256-4160-8EAB-CC2D5FD0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B66087C-3091-4957-B5BF-D56163C3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F8C24E4A-4C4B-425A-8D76-5BA24DD6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345BB97-F205-417E-A33D-481590D6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8CD5803-5FAF-48DD-A23D-B2070A61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54795F6-E954-419F-84E6-B799BADF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C57D2FB-8F1D-40AD-B2BA-69B30C51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E9BCC87-6ECD-407B-AAA9-C2A90D2B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99BE377-5E88-4D9D-AE92-A6016D53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6A5EFFD6-2D3D-4F1F-88D3-F928A0D8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64DE8E9-E807-4DAF-8A4D-4EC1C87E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AADD8715-BD76-44F3-B17E-709852AC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88BEBF8D-6F8E-456B-BE6E-B38752B9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F337B9E-1C93-4A92-BFC7-845CEA9F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A37B5EF-0CF9-42B3-8437-6CB1F9B7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823C67E-A77D-4166-8D06-6C1E76C0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A715A19-C4BB-43C7-AAAB-51111E8F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FFFE8F40-F842-4023-B3EE-935D75BB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ADA6BD8-BECC-4D63-B60A-417B1139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EC331F05-4924-4554-BCA5-36FBD37D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FE39B99A-ECC3-4D14-B7F1-C77A7D5D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50C0984-3860-4C9A-BF88-C7A156BB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57E84ECB-94DD-4B59-B81C-FF64808C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ED88721E-7E32-46FE-9335-BBD6A6FD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86EEEC1-9F3F-4FC5-AD3F-1D081D1A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CAD997C-AEEF-455B-9649-B9C15FDF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1F46F389-D72A-4F48-A50F-2639C040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44FEFD2-BA8C-42FD-9BEB-9DFCA33A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AEC20C4A-02C2-416B-9E85-541D3DAB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69AA7E2-96AB-4DE6-96A8-7F0FDFA5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44B0EA1-AC63-4FBC-ADAA-77991513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82AE4BC-E9D1-4ABB-8002-6FF4E18A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EE21A58-FD03-4A0E-B7F7-C7F82162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DA5BD78-F677-4C33-95BB-AE676998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8DDB853B-9408-470F-9FBD-21A2940D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41B0F87-0767-44B0-986E-9A800699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D95591C-4056-4587-952B-7E293501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31C7D67D-703B-4033-B029-B7A0F1D0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4FFAA9C-32E2-4DC2-9D8D-14E79627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22475259-E497-452D-AB8D-A57E86B7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EFDCF8C9-8156-4BC9-81FA-5AC20952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FDAF79E-09A6-48AD-B41D-CD7CF002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29C71BCB-A263-41A4-8EE1-070045B4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6906EB3-0CCB-4C90-8AED-F20B61CE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A6B9D5C-5F59-4BCA-BFC1-66038BA6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895660A-5C64-4E9A-98F0-C14E2F92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5085DD7-641B-4771-8197-52E571CE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66E84A9-AE85-4101-AC6B-630EAA05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53109FA1-FCA4-486A-88EF-7A0DD56C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16A058B-CF35-41F3-B292-B799D3EE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FE62FC67-DFEF-4505-AC3A-04796604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423BAAC-07CC-4CE6-8E08-9DA543ED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E70908DC-1C29-4281-96B0-5F22248D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BABDB1C-F8DF-4856-8514-45B110E6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8D3ABE23-D751-4F38-B8CC-53ED2C21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CAF17B1-F603-409F-B78D-1D408C1E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42465068-CC16-4337-80FA-FB41577B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DCB0F3E-6505-4402-BCEC-6F4C438B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0629962A-30D8-4947-A5DE-BA108A94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66548E4-B0F2-45DE-AD33-08C91AAC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F1F8F86E-5C6E-4359-9AE2-39CC6508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4F6FF51-DEE3-4045-8A4B-195D5E71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FCB4406-2450-4606-B2D4-17395B1D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224C7F1-D5C5-4B34-87DE-334B9DCE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958887D3-9E06-4A77-97F7-09C9C0B2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4F75A31-4106-4985-953A-A6A34A00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93C4662-3CF1-4C4A-9CAD-42556F36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A0A3906D-2368-44F2-B269-92CB8936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150B7133-66BF-4661-AE08-C00E0022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48D41E7-3ED3-4560-9822-D9179C23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E219D90-CE87-47D0-93CD-E8DB0AD1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BCC49C1F-F60C-4404-AC9A-E363983D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E8F0BC3-1099-4B6D-974A-58D8CEEF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8EFB697-BB8B-42AB-85C9-0B15CF3B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2B3A458-DFB8-4974-A094-5ED6171E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47E3B01-17E1-4F2A-9E7C-9BB7AFD6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A1C9E21-18A5-4CE4-AD59-710B1D7F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066178F-B23C-4425-BB89-B58552C3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99E67335-0E89-4050-B0D5-324EC026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041FF1A-F901-414E-90C0-51056303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19C00BE-E17E-457A-8BBB-915E0CDF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5EBC25F-79AD-4DB6-851C-B7FB766F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9999574-8CB9-480F-91F4-CE593127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A1739F9-E449-411D-A790-55A74637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B2B6BCFA-62EF-4241-9250-8BAD7393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8BDDCF3-0B05-407A-A8B7-9A46A2D9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1317562-94B1-49AA-A4F2-CFCF5E88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F6165A8-EEB4-4C27-85CE-7E2B8290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ECB467F-DCAB-4567-B2F5-2C2E2AE8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8875137E-35E6-473C-AAD8-56DF3E8D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9064A3FA-A5E1-44B4-97A5-8531B878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BBB1D3F-5E30-46EA-9045-DD0B3F0D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7A6EDE3-CD3C-4147-AEA7-F0B573E2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C1C9057-508F-4DCB-8B28-6060CFAF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4498FC2-B180-4B5C-8625-CE7161C7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8B45920-41C6-48A0-AF5C-688F8637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2E5FF99-20F2-44D9-ACA3-C356F6BF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33C705A-6B76-4287-B042-2F463522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4B3EEC82-6481-42E9-AACF-CE4C280B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397C0AF-3E54-4EE3-8F0A-FDDEBF27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2860F8E-1670-4864-9CA8-F8E7FC73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453D340-72A6-4F11-AC17-AA428D75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714C22E-4EEC-474E-80D5-4C5BC786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20CBAEE-1822-4EE9-8041-EC4B755E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F446F958-1C7A-4059-A3F4-BEF3A0E0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5BCAF5B-3E16-4FF0-9508-08BED549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70931D3F-3FC6-4C39-85F8-65ECC7A2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3A3E671-9121-4E0D-A7CA-97109923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B77B30F-DD57-42A4-B77A-C69793A7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AA470AB-6621-4635-B557-85927E16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4AE56D43-2532-480B-941C-36EABCE6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5476E70-658B-49DD-B5B2-5BEBB719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E96CA82-BFD7-4C6E-9C1B-DE654B8A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99FA865-EA41-456F-A141-9C4BFFAE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BBACE5B-0632-4FA6-9FDD-BEB2E6F9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FA039FC-A147-4C5A-AA33-B9B19F5B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797E1CA9-FEBC-405F-9300-BCEBBBFF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1E22A70-6A6F-4710-A1A9-621161B2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B506D959-1AFD-484F-B3E5-0BBA396A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C40745C2-D2B6-445D-BB6B-8D3849B7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23146B3F-3089-49FC-A1E9-2CE032D0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60094E5-A7EE-4AB1-B2C5-0D6E3125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E3664AD-CB16-4DDD-89BA-C0812656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D36C8AC-B2B6-4105-98F7-000B4814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E261B46B-6EAF-47CC-8328-6638FB74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1DCD27C-02F8-4D99-A378-E90E2E93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747663B-A438-480A-A11A-9A526441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992D551-7412-498F-BB1C-BA3530AC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1F2C1E8B-7307-4EA8-94E3-05F8F447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82863DD-0B90-4E02-AD1E-AA1EA7FC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1508726B-7767-4C7C-B441-7CEEEBE5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558B491-306C-443A-B550-9BF6AE82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EB116217-C404-4623-BBBD-1B1CB491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A901F697-E53E-4071-ABA7-5E3285F2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F72FA58-694E-4D66-BE9A-99D68D55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AC8B436-BDED-405B-9752-3FF428EE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A530FAE9-B5EE-4F1D-8D0C-DCD983EF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203B7ED-334E-4F57-A270-272415F6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41BD51FD-E06B-4812-9663-0A059753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755A75B-350E-41FE-B154-E70FC5D4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2CC6519-0111-4B40-A5F3-80C7D399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EE641AB-9FCB-4A12-A6D3-A3F3AFDE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C1034F60-8532-42FA-AE31-6F065720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0D4FCA3-EDEE-41CF-91E8-704E57C1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98B776E-1EAF-4A5F-8C81-1F0E1D7E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EDF18D3-DCF5-4BEF-A0A7-B1A7E6AC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4E0938C-CF1C-4E26-91CC-2D5CB392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A7E6F1A-AEC2-416A-85B2-F0305550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9411735-EE58-4F3F-A466-CA7529FC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0D24FF3-EE5D-4EEE-A681-F9C69B9D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9B953B6-FF8D-4CAD-AD5B-31DA5BD2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5D998D7-E1C6-40D4-9C65-9C938F56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0B9E1B0C-70DE-44C0-9C33-42A7BF42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832AC3D-3112-4223-AB72-5AC1E235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0516A6B-A3B1-49C0-8EBC-4E6916FC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B6B448B-1A54-46C3-81EC-85B19AA3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2E1295D-E978-41C0-8AC5-18C2A280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0C7F7B9-C80B-4BBE-AB1F-5EFA9E3E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9207047-276D-41FD-AE8D-9CBE0325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6BF358A-9A92-4CEA-AF01-B42E1012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CFB5915-DB05-4E72-A273-D93DC19E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3C5E47F-7487-453B-BB78-B5E79523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C24D231-012F-41E4-8A2E-CD220156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E2D49F1-11A5-412A-A623-35DFA799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B646C325-4968-4D6A-BA16-1C13004A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4F9E766-156E-4B02-A4D1-A88BFBA3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21860330-2DF5-44C7-92CC-F683F47B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BD12471-8A7D-44E6-B060-7E13A85D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3BE2CB58-010F-45D8-B643-F5836D64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B675847-B3E0-4BAD-810B-0AD436BC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F11CAD73-56AD-42C9-AB42-536B78BD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D11471D-EC18-4542-BFAD-432E71FD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850DA84A-E666-4343-A539-30BBD50B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7151FC3-69DA-40FE-8C58-8EA89C76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D6188EC-2BFF-4687-B9FA-95E34EB1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1106997-327D-4E54-826C-2E1C6160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F515DE08-7F6F-49FA-BF9E-5CBE98A2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15D7274-0682-472B-AAD4-37BF0079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88A2B92F-7FAB-4ED9-9361-1934F98B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395B6C8-FEF8-49E8-BC53-52391D13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503C74B1-A5E9-4548-A715-7645B33C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D27A1EE-6286-4214-B694-4008F179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18FD04D0-4EF3-4CE2-B5DF-8343C0B3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B9D72E5-B0CA-47E1-9E0E-EF9FA1FB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433CF7D-5659-4486-A05D-3827D3ED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B75726B-678D-4C97-ABD0-14C07628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2E9948F9-279D-4F1D-BA7C-9BDEF480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3E4CBFF-C452-474A-A934-6B51FC84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73DBF34B-A750-4411-9B77-D8B9CC43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440D303-98BE-42FC-B824-87917709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EE7F24F-0835-40B7-ABA6-5401DD30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49E57CD-7BA1-4908-BFFD-1C982F9F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0ECC518-12A6-48F2-90DD-DDA43F86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FD1FD4CA-9E99-4C2A-AD9A-109C4E86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E456BD4-C45E-4CCE-AFB4-E9E6D65B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7A10495-5C98-4B1F-A32F-7BBFAA4B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8C9681C9-210F-43BF-87F7-607BC563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E0D97537-9A9E-4BAF-A6FA-04318626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AE5EC15-EF2D-4D20-B732-D3F66987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9EBE7F3-3C01-41A9-937A-CD640F0C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9220709-0BAE-4D20-A61E-392B09DC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03649C3-EA41-48CC-823C-FE00D148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173D7DDB-B52F-474D-A4EB-A711BFEB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E4417E1-083D-4E9B-8755-69C2880C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B9D146B-9BF4-419D-8ABF-FB381207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68042EC-6998-4A9E-B2C5-95976683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0A6E7D8A-8D54-4948-A9BA-A7BCE730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0C724185-E1BA-4F97-9A1A-CE2C9074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88633D63-E537-44F9-B8B2-72D64F77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E2C0AC2-EB05-45A4-B079-EA890549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E16C234-8C7E-43FC-A349-36E26556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6E6CEE0-66AF-4FAF-8085-5211CBC3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D3DB3D4C-2F75-4528-873F-CC2726B7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F912F7E-E37D-45D5-883C-E9CDFD16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52CCF666-0B22-4D2D-ADD3-B7FBD2AA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DFF4AE3-AC89-4180-A1A8-6B659A7F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77B7913-151A-48C0-B321-B73B370D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5E5C9E2-9C99-4C24-9147-455344CD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E6CB5D50-CF14-4034-9407-C221BA72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CE82107-2796-422E-AF74-6C875906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864A3659-DBA8-4E80-8777-F843A0B0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E739AC6A-79E9-4033-A7A3-B0D3727C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CE86DD5-294D-4A72-9D9C-1FA647C8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7352509-CB4D-45C8-9EEB-FD0D979F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A7DF975-CA5A-41E2-B640-2B3F2FCF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BC97B0E3-AF4D-4D58-93BD-1BF09C2D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8307CB0-D6DE-484E-BFBD-E22376A9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5DB956CF-6638-47E2-9A61-445901D1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96400368-81CC-4DCF-AF6F-EB0D0C27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5CF280F-3CCA-4B45-A91E-98BF2AFB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5AD4087-84C7-4144-AB35-6DBFB158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4C2F89F7-417C-47AB-A49D-C843D1E3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DF1F3C1-1061-430E-A0AA-4635D5FE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F8658D79-8467-4A47-8C3B-D0C3BAEB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AA8D247-E4D1-4B8D-9D54-53636B50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6DC2FF02-5F80-40EC-BD9F-AD6842D4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91030553-93A1-44F4-B2B4-D14D0BE8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03BD158-9AC7-4DD6-AA25-29C2E62B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7CD1C61-82AD-49FB-BF53-27DDF34A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8A9DCFDD-29BE-4604-9712-52956F3A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918462FF-B604-4527-AEC3-C2B609AC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89C190D-E401-4C76-815A-04CC0FBB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8AEBBC0-2F4D-4FCE-AC68-D03E9860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674F064-D36F-4548-9445-BD83E1E8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EC6703F-40C6-4E3B-8D10-41BD1CF2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0FF99F7-393D-464A-BD6C-E390070C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BA13406C-0DBF-4F92-9B1C-09BA395D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9795609-98E5-46B4-BC61-697276EA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1E7A56F-6013-421A-B170-7D67C639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9DC3234-B1C6-48A9-B718-C1BE3AF0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4C13BBA1-12FF-4E23-ADB6-398C442D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4F5B607-F48A-42DD-969E-FA4611F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3CD003CE-CB5E-4FD6-9B94-5BAFF06F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ABEDC14-AA9D-4FD2-B0FD-E215157E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5604F098-68E3-426D-BB25-EF59090C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8641F1E-5B1A-4997-A974-778740EE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20C3EFE7-FCA9-414A-80C5-E407986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7188B7C-7D3A-4250-9498-BB1DC66B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9A59415F-19B1-43E4-90A9-69F41DF0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72788E9-B45D-4988-BA2F-88F64A5F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4F676C15-A7DD-4C25-BCCF-DEC23EC8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23E2DCD-63D6-4BDA-B6AD-BCA2AE18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C8552F2-03E0-4B2A-BF06-BF181DCD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47A5949-E48A-4AB1-BBE4-152E973D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CE9E1869-B66C-46B5-9F7E-258F4A1E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3A727EE-C273-4EC3-835F-7D6BECD5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C0460AE-8FBD-4AB1-9D0F-199217F1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9FBC58C-CA10-4DEA-92EE-311A69D3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0DD5BF0-42E3-4486-9C2B-BADE515F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9D72A24-0981-47B4-A2CD-5111A31B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28B297B-95C0-4A84-9D18-8E08D06A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DCA85BA-DB88-4873-B428-590C7AB0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A47276B-83CA-4EBA-84D9-7F5E6F0C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B898060-3019-483F-8DA8-FF7F28A2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9981F9E8-D0ED-4AF7-9A84-057BE9E0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BA075A1-FDE1-4DAF-A257-B2ED5AE8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232DFFD-4342-44A6-A47D-CAACE043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E85A2572-7BCA-4C8B-B141-6F53CF3A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E3B63F6-89D2-427C-9C7A-616AD145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AA1C83D-044C-4DB5-A53D-7E7FDEB4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2D7B12BD-5FA2-438B-929D-68C66397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F8950E5-D277-4B50-8B11-09E8C446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26272A16-777F-418C-82B3-E437C364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1989D813-12E3-4A49-9D06-014FD2AD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7E8B057-E500-4D5B-B1D3-82C792CC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5321B982-FEF2-4C5F-816C-F66D827E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44B8AB6-E3DD-4129-9280-8B18DF71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9D04B62-A3EB-48EF-8F11-BA0253B2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B7ADEF0-6429-4B97-A800-3C06F63C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26FFF6A5-3994-457B-BD17-5CA69457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CAA6B2D-3B0F-4DCB-8012-3EEF2779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E4824413-EB05-49FE-A1A1-647A9907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D3F55F1-0436-40F1-9708-D3FFF8A4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5FEF4497-0CD6-438D-B6BB-A01A55F5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B2AF50B-8203-43EC-A877-AB6BA3B1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6C37402-8388-4963-AB9E-E8A0B86D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DAB9EBE7-3E93-4BCF-B15B-D6B06B94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2251586-AACD-43EB-9DBD-17D5CF06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E695F8F8-0233-4D42-9B28-B409322A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DBC21E3-AC1F-4784-824E-C5CD6B6A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01A933CB-0E9F-4E5E-B138-BDE027C3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6021800-6A2A-4AB0-AC66-B6CB5F19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274FF9E3-9874-4E1D-848E-D1F3268D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D1AA3FC-9DB4-4D2B-BE79-20A50FB2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61001F96-37F2-4605-ADFD-12489E24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B2B3365-8C60-4532-B5C4-CC9C84B1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74403771-6E2A-4C3E-B453-447B9F77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3BFCF04-E701-4527-9CC0-CF543A90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C4F62772-A6E8-40AD-B26C-4433023F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13E0ADA-CA3B-4F33-A0F4-5E8BA0A4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B5FA8BE0-30D0-4531-B68F-2D7A5775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D6E74FE-0F67-4034-8539-7F2CEBB3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EAB5819B-0935-48B8-B839-3264DE82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88AB408-FCFB-43D3-AE99-FB20F04E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34577446-FF2D-4655-A379-7E1F5CB8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41C4A31-FA6B-46D6-BC7C-786EF9A1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B75EDB06-4147-4BCE-8AE3-8ED39F62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33CC6DF-5B13-4331-9398-9E57A7AB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ECD9CC4A-580C-425C-B727-A50236A5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76AE0B3-44B6-44C9-ABA6-18EBE6DA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DC66F3A5-C26D-4E00-B36B-D9E6156E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1D8B8C1-C94B-45C5-A7FF-304F4581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04D92A6-1D12-47F4-A68D-9525F3BE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8E6CD053-3EDE-4B2A-BE6A-E63E2AE8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A2DA4B76-ED93-4842-BBF7-4BDD391C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F2E3865-1D5B-4880-8C89-C126BD97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FB9B3D26-78FB-4C92-ADCD-029D2355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2B2772B-B16A-4205-83F5-02F6489D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4628B5A-8AF0-4C90-86FA-C3C67540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827F2B3-9016-4843-A5BB-831FF774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DD13183F-5178-475C-8D6F-69FCB508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7843A73-73B6-4183-AEE7-C87D8BF1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1A8AA4A3-8B5D-468D-9FA1-EDF73FAA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43F19FA-0C5E-454D-B1B3-0324EC31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E3EAD5C7-F965-4C8A-AEE0-D3F1B71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941A952-9F2A-42D0-A644-57EA97CA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EF7CE33-F065-4E1A-A45F-A9EBF23B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4EA200E-7CC8-4C5F-AC0D-5C76C318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9DACE4F7-2EAE-4222-BA07-88A638C4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B75CE24E-64AD-4892-9E04-CF639241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0BDF67D-F7CA-4A81-BE08-4ABDD0AD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208B6995-8F14-4CB7-80BF-82D776B0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032FD69B-90CF-4F20-A44E-83EE1C75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9F8726F4-F3FE-496A-B49E-56439CD9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E54B738-3949-45BA-ADD3-D8A3B37A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2F06D289-9A80-4E70-827E-D679D946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D9F987F-DE4D-4662-A4D6-36A72F2A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5120E135-7E03-4DB6-9102-BE533FD3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DB667AE-C2F9-437F-AB4F-5280966F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4FBD4A6-1B14-4574-A67E-51B5D963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9B89571-EE6D-4E87-A865-18FAA576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F05DC57B-BA01-46BA-A6D4-E3EBE2D9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2B986AB-E5A3-47C5-8B57-96CA532B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D0A0822-F921-4F71-85DA-4ADEF861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5593AC0-7BC4-468F-BDA6-528C19D2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783ED76-86C0-4AC1-ABB6-66B7CF08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8DDE21A6-3C6B-4B0B-BC39-9693ED61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F4351DA-98A9-4E0D-AA11-74C9C840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196DC512-CC6B-4113-B933-A1B43452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86F80F1-2F8D-474E-8757-6B9C23C5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87153464-ADC3-4F47-91B0-94EC1297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403B3406-2C39-4327-AAE8-386E419E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9715DB70-E9FC-4487-A88B-8EC717EC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E0F5090-B7B5-423A-97AE-61BA0561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0C1FF370-CE32-4BB9-A869-898F9E90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008C377-DCFA-4FFC-A93A-7AC04C23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A48F3E2A-5012-4AD9-9B23-66B0A14A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93015D0-DCEF-4068-B323-F43834A8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E2CB80F7-BC6D-4DFC-B312-8463C159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05CC7C1-545E-40C6-BFA6-390C495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CB55353-A7C7-4316-A44B-5535E9BF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446D108-74CE-4FCA-8245-E439BD39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5090B8E7-2002-4DA0-8F1D-E4616318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0EB8C78-CD68-4C39-8FBC-6B76810C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20385837-EE52-41E4-A899-826FB3B7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BCA931E-196A-4194-9021-91AFCBB2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9B5EE2B-EC41-48E0-8BFA-37A6FDD4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B0C42BE-170D-40D6-BB5E-8D092AEB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EBEFB03-0D2E-46C9-87C1-17D1BB15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92947A59-7008-4520-A714-918588E5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55281E39-238D-4910-AB7B-2A1788F7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13E1C64-BD50-43AA-AF1E-418B219A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214F520E-7D01-4E77-95F6-11E2A370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0D499A7-CA28-4810-AA63-DBA99719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63793B4-0C08-49CE-B4F5-FD677B35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85CD736-D679-4AD8-A33D-941A4B71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12A1009A-823E-43C7-ADCE-B40FE35F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5F5AD8D-9689-4C0C-9C88-4B0804F7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09CFA7D-895A-482C-88E9-04187E15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44B13C9-E2A4-4DBB-8031-87AB4C54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48A2DDF-F7FD-4A1A-BFB9-23850763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3149F3B2-BDAB-4AD0-9ED6-AF1E54A3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76FE8CE-400C-424D-8E3D-B6B5E012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787019E9-E5EA-4A7B-9074-6A76D06C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6668F43-A1C3-4753-AC45-BA1EF995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E133AF6C-6120-4177-9402-51AFD35A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5DFC5D3-997B-4D19-BA53-9DD8B880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39C60DD4-592D-4D87-85B4-7015A929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2B60EC1-34E2-4B1C-976E-AEDD47A0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AFACF396-2470-40D0-80D3-0AA1A59B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CD47478-83C8-4B94-9332-61403ED8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2B018A5-F5C9-4C4D-AEC0-DB658965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DDEDCB7-19F8-4EAA-B601-25CC0944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42811BD8-0595-472C-ACC8-D278B058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F5F5E0A-4C8C-43FE-B509-2053032D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D309C398-ADD1-4929-9BFE-785671B3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2C75D195-DF55-4216-9D93-801F9367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8F4CC92-A938-4446-8BDB-F6B12505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BE77C91-CC66-4D53-8E6C-6C35D6DF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D386E46-52A8-4FA0-B700-475147F7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FDDB212-54F4-4EE6-B974-18E26443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B4AC91A-9BE7-4FE7-BE36-4F049EEA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868262E-4225-43B9-9B1B-06F1784E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07A44D5B-E012-40B4-93C1-16D4B6D2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1687BAF-730F-4078-AC92-BFC31CD8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812950B1-32FD-4F73-BBE7-B26C1996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8E46DEF7-6A9F-4216-A62E-775F2F0C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C18399AB-EFD7-456A-A4FC-D7C46185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FC4FCBC-8C18-44CB-8CF5-145030C5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43FD0484-4C5B-4707-8EF2-0B6367E4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0E4EA48-0369-4EE6-B134-F6CC1B22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F8C32A13-E134-46DE-B490-79A96153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E1C731E-C81D-4F90-8508-9BE21581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D20C884-54A9-4F85-9629-5A0B3434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9BE5D80-9E0F-4C63-B2B8-D8B11695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B97A8E2-0BD4-49E3-9F7F-A02A9818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453C078-A336-4415-A3D2-6811D07D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70378C2-9921-41CA-8066-DDE72D5A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4A64B72B-6A4C-4041-A471-6F0C11DC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95C583C1-E8FA-4DB7-A516-924C0AA8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23FA65F9-B3D1-4D9C-BA70-8B0042EF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33F33C9-150F-40BD-9176-BB0EA4F6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2ADA7F9-9AA0-482F-90E0-5830EA2B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21C77883-92F5-4491-AD06-AD7C14A4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8F9F32C-25A6-4D0C-9038-DDA7DB27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191462CC-1FDB-4854-9A16-4CD191EF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46D56C2-A581-4B87-9E7F-E3FB08C0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2E391D1A-0FF2-426B-B7F2-AC8D5A63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63343385-C05F-4DFA-B325-99D2D6B6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70441CAC-705A-463F-917D-BE3FFA52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8EF79CAA-77DA-41BA-ACD6-19F8D24A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A0EF5992-EB6C-46C3-B9F5-0B686884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EA9E8996-83C4-4FC5-B538-43E23015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27FE3F37-16C9-4080-B458-C7A2BB4B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6AA151D-EDD1-4280-8539-D37BA0D1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679D004-77EB-48D3-B670-63F10E3E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177273AE-0AE1-4102-913C-34330C1A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9B36854D-E0D7-4E53-9F68-0E61CCAC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262BA76-C15B-4B31-AAF1-DDB50070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027309A8-4A3E-4FC9-AB67-55768E37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D917623-AF87-4D39-A4A1-8DC2933D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9ECC5D2-7572-419B-B575-E666E20E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1A876E7C-8625-4F3B-BC79-9EC7E8A0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E3994B3-C369-4FDB-953F-BE1F0A76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58A2B9A-CBEC-4B28-9C6F-8C6521A4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89EFBEF8-AE48-461F-93F9-357119BE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93D75CD-9158-4F5F-8EBA-18E27F44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DD68254B-D4B9-4024-99DB-762E46F4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5058734-1773-485A-8E7E-325A19DE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396140E5-A842-40D8-9290-43FFBC1A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4317B0E-9040-43A5-ADD0-5D059111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D24CFA25-6C13-4A6E-8967-5BB9C7DE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F154524-226C-4A17-B150-A0CF8E79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1FBA177C-F99B-483D-BCF4-168AE1B2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D375285-6D71-4E27-A51C-CCCDF639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DF8FEB5E-1582-4112-9B82-7B1D01D7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A54ECCD-ADE6-43B8-BC49-7C16248C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4FDD259-2BB2-452D-8BB9-0994C0EF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CF69B90-A34E-4A56-B7C1-DB742C09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3EC1551F-9D7F-45E5-B81A-5BADADE4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EFD843F5-39FA-471B-9CBC-172F779C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D6F14718-A330-4BA5-883C-E02A2561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AA61FD0-3A5E-4F5A-B7C4-FBA3B955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FE798D2-F9C0-4053-914C-8CAFD01B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0EFAAC0-8C7E-4288-9CD3-508E3684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06160601-EEAF-40A3-8E6D-D4B83824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002ACF3-A2B5-427F-ABE6-1BD1C650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37A69EB7-3176-497D-B841-E3AC4257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9247658-36C0-4AF4-BCFE-88A0DB77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547C73F-AA2E-4A90-8999-69BAA8A0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F00D866-DB41-435F-9BB3-C2885239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F3E8C245-B6E8-48CC-9509-08AB3090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88D4986-B2E7-404D-B93D-76A8B3EA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648AEB87-6260-4BE6-B226-2205C1F1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FF63F83-B0C2-439A-89DA-C6D73EDE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AE40F234-56CC-4D4D-8EEE-E67C085D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24C4F972-DA80-4782-BCA8-77BCBA44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94C18525-BA21-4E12-A838-744B12BA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7317240-8F80-4377-94DD-FEB269D6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E14115E-CD47-40B4-BA9E-AE119892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119EC0F9-9C68-4B70-A4C8-14E0EEA3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D761C4E6-742B-408B-9E13-69393007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D47A30F-3462-4CCB-B799-7E80AB93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C5877B37-9694-4E0F-957F-B99F556D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91050F9-0BF6-4A82-92A0-37EB7BBB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5FB4FDA0-ED19-45A8-871A-FE99CB15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B064FDA-1033-43FF-9ACF-A7ACB1C0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D423341-5437-41E0-829A-44503EF5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675D839C-331C-40DB-A1BE-672562C3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E2429A1-FDDB-48F6-AB16-542A98E2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CB2A617-1223-424B-94DA-4E9A084F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5DC3CAA8-3039-4424-AF4D-AD450BFD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7D8901F-E8D6-4427-83F5-AE405E5B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B9DBC0E-3503-4CD1-B097-A0DA0D92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388F149E-0BDD-417F-9FA7-DD6D9AF1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B4CF119-967C-4793-9189-87C3CCD5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554FE7F4-64AF-4D74-B46F-5A4AB260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83575158-1038-4C90-895D-60A8DD16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B23A9F27-0743-410B-A7BA-43FAAF15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406635B-A184-4022-83A7-402BA8EC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E69BDB28-D207-4C34-B9F8-11F5BD29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E6F0CF2-219E-413E-98C6-1EA1D486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CCC09D40-2012-45AA-A6CE-77C3397F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38CB61E-B7E4-427F-AF17-98D4CAB7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6C9A4FFB-B486-49E9-8238-D7A160A3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ABA3221-B587-4219-8A75-67BD1D93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6F1FE778-B687-48C2-A92A-A4131DA7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687A20E-77B6-4305-B731-5F602EEC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000CDC81-1289-48C4-928A-C10657E9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DD9E2341-2CC8-4A7C-8C97-DA3FCAF3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172CC421-B95F-4959-AD75-D2530C81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D73F071-178A-4246-BDF9-A9819E5C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090DD706-D083-4B31-8918-649ACB46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E0A61BA1-0862-42B0-B5D5-F23CE3FC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72716E77-6886-46A3-A311-40731EEE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53773BAC-85C6-4377-8DB7-BD34859E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B4C9760C-E645-426A-BF37-69F9D529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0D78671E-F09C-463A-B556-EBC14F8A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27E73EF6-F620-4190-925A-4B964317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652E51E-3F83-4489-B31D-CBBFA54D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3CCEBE6F-5843-4482-A641-7DF2A176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412418FA-B8D6-4582-AAD9-3DC585D6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454E6F0-D2C2-4199-821B-A83AE55D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556E443-CE73-4EF1-98C2-BC194DBC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B9A552A-62F9-4F34-826B-4A9389B5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19D8640-D109-4856-A753-1565CDE1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6C903AD-57A9-4160-80FF-A1BCC06D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85D9AFFB-26D5-446A-AAE4-59EB0BAF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EE936E32-FE88-43EF-980F-5413DE5E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B11E075-A074-483A-B68F-F9A5B769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396353D-AE9D-4F49-A152-3C74ABF4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9EF27F2-6B9A-4CD7-B38A-BC245871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373B0E32-B0DF-4239-85B6-DA49FAC2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CA31D0CB-9AE6-4878-8C60-D4450177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E73BF6EA-DFEE-4BD8-9272-C6DEF129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902260C-F720-42DD-899C-097E972D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A166A60-D1E3-4ABF-83F2-760B7EEC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15415A87-E8CC-4BA3-9D17-F6AE4446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A867C72B-7CA7-4755-A92B-BAEB8E0D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980996CD-77E6-475A-BDBE-F79792AB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2FB870FE-DF42-4484-B26A-5B1E97A8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185CDA5-26EB-4139-ABC9-201CBE42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CB2AEA8-D6B7-4FF1-97A5-8E689401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F6D5DD5-7F39-4BDC-A829-62147C27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C4801B4D-22BC-4EBC-8827-FA1D31EB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D13DFAFF-932D-435C-83C0-B33C2231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14276B7-70CD-4C77-BDBF-7C728895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3520A37-20BE-465F-B359-3E587D27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BB8AAF3-E181-4756-8C40-E77700EE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3C866A4-E7EE-4A9C-834F-C79AF3AA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4A89D4E9-03FF-4DC4-9805-A12B31DC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88CEF2E-93CF-4C19-B4D1-B359E2C2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47A2F725-73F1-4931-9843-31C558DA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951CB32-2DF5-418F-94B3-801CA0B0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36E77F9A-E4DC-413C-AC73-7D512765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6C321E2-7586-4927-8AD2-4BBCAECB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4F2FA9E1-B769-4FC7-B922-E780F8C5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8FA5690-0194-41D3-AFA7-0F85DC37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CE75E955-5785-4A13-B60A-4887DD70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0BC64059-B4EB-4F1E-8450-1C54D92C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D92E505-6246-4C71-BFF4-AF888A47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937319B-F4DE-4D0C-B199-6330F942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EE9FC488-20F2-4EB0-A134-06EC4F2E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4FBF8EF-1541-46B6-AE53-E4F7ED95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9D70E76-E3A7-4756-BFAE-BB039F02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70FF469-2F80-4D8F-AE69-81A754CD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CB6C3072-CC3C-4946-8479-CD2726AC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C820E52-EB11-4B13-AC11-AAEE5396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D09E775D-F214-4E0F-9196-958A8814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C1227966-6B44-4ACF-8D90-C3871FD9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8C5AE4A6-D96A-4033-A46B-62CA9B67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9C450E4-895B-4002-9004-613AD095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348596FF-4B26-48B0-9005-18B1270B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69EAB1F-87EC-4D08-B70F-9A172818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F45C2D2D-4791-4595-8055-E0D2DDAB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D479E72-D854-4336-B5F0-1C4C53F5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0F7D1E4-28D6-46D7-BE31-B8942FE4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129075E8-FEC0-480C-A126-2BC74CBE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7A3A796-D019-4A28-9F56-EA01D42B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AB683200-6AA6-4B01-A60D-B7EDF7EF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1349E68C-CECD-4BC2-B38E-394FC71E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7E498F8-0D3B-40DA-8B69-572ACD56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B1F5AC1-2417-43FA-B770-6948FEB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B933CE04-38AD-43D3-99D9-2F5A7B35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6C7571C2-870D-47D5-9BC4-D219B1D9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2EA43410-989F-4078-BA11-460559E1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2C553A5-3FA4-40B4-83A5-426153FF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0BA410E6-0845-48BE-880F-68BA1EB4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A1DB6AB0-4224-438E-A728-E53CF8DB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00734D8B-8AB5-46C2-BF8D-01B3E3F1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BB589B0-D474-43CE-8402-B62A26B1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22FC89F7-47C9-45A3-AB9F-5CDBBE49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3F2C495-2E61-47DA-9896-5ED635D5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E22A347D-9A36-4B65-848B-D21ACDED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70EE7CC3-7F91-498E-A42B-2526D8FE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C39F6F9-EB81-4EA3-B9E3-A1ECE8FF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3571734-9FBE-46D5-BC0E-E9C9D6D7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437FDBB6-4482-4895-87A7-7C2AB24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1E6DB11A-3F65-4EB0-8D05-748B2075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5302CB48-DB0A-45E7-8FFD-6AB5B0D7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48E7C2F-40CC-4465-810B-A6D49503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8BA8EC76-0EDE-4F69-A93E-C8180B71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12C2428-0306-4833-9E86-7D3D8420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903542D1-25A5-4437-A2F9-412B1559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CC4E244-C837-496C-8923-F94E730C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88E75898-A660-4744-BAEB-3E6C3463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83E890D-2551-4B14-9599-BE53EBEC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E1B45C5-E447-456B-A7B2-0150A5FD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6285B30-36FE-4569-AD80-9C94D8EE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B32F3C2-DE28-4747-8DA3-74C46396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12097FA1-9D88-4F55-AE94-F8144A0C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88B446D6-178A-4BB5-A8B1-088C5BB0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01F2A3D8-1961-4866-887D-922571F7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EA95B39-6012-4050-B7A9-857F8BDD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41BB3DBF-EAC5-44E9-8B2B-0410D491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5A46E51F-57E8-4737-8A65-B02B9B12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EBF933D-7830-43B0-9D63-AE8BC1E1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3EDE7CBB-B1E6-4E89-B95B-AD9EE3D3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78B39CF7-B01C-42FE-8B67-4290F886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3494FC9-916C-470A-99C4-C256D5C2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91B7619-8BF1-43DE-9739-4901A664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4500696-EA8C-4FCC-A456-35F46EE6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A90517EF-F2F6-48A7-AAEB-E4ACCBB1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84E405A-27CD-4435-B33C-E75B1195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DF35D69-2878-41FA-ACAF-E7492EB2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147C0E4-4C8B-463B-AB70-14A2A8B1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DEC052C3-81C4-4DE7-BE2C-0B93BE2F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6CC75C2-8A62-415D-927F-44896F0D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8C27D1C2-9D87-493B-ACBD-64C994C2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25A31D5-D57F-43F7-8592-5007FE82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2CE4B2E5-C98A-4CBB-8C54-85EACE61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389492E-7BF0-49F5-B035-C846AD55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D5BDCE02-C0D6-4849-9EED-020F0C9E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CFAD9E0-787B-4638-B75E-69A151DA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5AE4A47-3F8D-4F7B-BDA1-68E58970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B9C24D6-455E-4CEF-BBCD-EB06FC5E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FABE822-0237-42D8-9A05-8A93B222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14745A3-6835-4707-A27D-EB8FC3E3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32D561D7-319C-4616-8C18-BC0954AA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316E4BFB-F442-41E8-8DD8-F97A6381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2B01D1A3-AFF5-4111-8188-6FC24BD3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FCFF2444-55C8-4358-8A26-996722AB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83513BF-EF05-4301-8211-71D18C4D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2D8A21E2-1AA6-4EFB-974A-A87E179C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21DB541-ED46-4912-B651-4A5A3C8D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F404E640-D9E1-4B26-8831-74142F40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0939327-5C99-4374-9D5B-7ABBB5BB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A90C7BD3-1F30-43FA-AC10-BCE18C9B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79D6D03-5008-4F2A-B799-55D1D023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416599A1-604B-4719-A7EC-E3A171B0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1ED89CF-1A5A-4E18-AFBE-9C06AB0B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6471CFA4-1467-42DF-98D5-D20B25EC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324AA8B-A126-4456-8418-CC646EF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B0171EFC-01E5-4B10-9C95-85F770C5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A36E82E-6CC6-455E-BE96-7DB5BDFA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AF9A5CF6-D98B-4A30-9F33-06094FD1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E071F894-6A30-45F4-95DB-3569B049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FA39C299-A49C-4DFF-A28F-29D48F57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B209D5D-4A9D-4AA3-BA03-DC3EB962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188A74D6-0463-41CC-A5A7-E60C418A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3070FED-0B3C-4E7A-9F7B-E994CA31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65611BBA-BA94-4879-A5B4-FC9A1BBC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0436A3BC-B867-4128-9E47-D99506F9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CDEBFC63-F1F4-4A31-BDBA-8B062512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E192D208-6EE5-4E4B-B604-0F0BD6AA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F1EBEC3-ED25-459C-A638-D72CF16B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68B8BBE-7F24-445D-839B-A83C2328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E748858-C41D-43C4-ACE8-0C06B796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EA166DA-41D4-4C0F-9AF7-FDF80624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401A0B0-00FC-46F3-B922-43FDE06E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B8EB8497-5C4C-4790-864D-90B00F35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B1346232-91B3-46B5-868C-7420192B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2EA13F40-EA84-49E8-BAC3-5D0CEC75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D0D79844-B2F0-4C3E-AF41-3771D83F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6797338-BC0D-4246-9CEC-27AB3869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5017E3C9-2A34-4BE0-BADE-0245D4C7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20949190-1C5A-47F0-90B1-C1721CB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DF7417A-C702-43A6-88AE-42CF9404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8F35008F-B2A9-43FD-8279-737EEE1E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93716A87-DEA1-482C-AD99-D14CCFCB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FD435B31-DF07-46A0-840D-F5AAE3CC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D50F8EA9-F38B-49AD-8AEB-CF19F726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1745121-FBFF-4730-933E-56EF0705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244C8369-B740-4BC5-9FB8-AC8D9550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81D03153-0D85-4C1D-BB14-77A88B21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89223CB5-75B4-4BD0-BA39-0036A2DB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69226DDA-9C0B-4258-9EFD-767B9195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B6684555-8FE0-4507-94C0-C91D021F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1274122-E544-4EF4-8780-420FB613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85A70A5-50D5-4626-B982-070BD9D0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F9A27203-D71F-4F8E-9EEF-8520C14C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CE8332C-446B-41F8-B64C-220761F0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A36CC68-EE67-4675-B21C-B4DFFC5E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AF3D4753-31D8-49F1-85B5-BAE5470B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CCCCD27-A718-4983-A3C7-4ADD0FF2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62557A2A-B380-4C0F-B7FA-463F91D5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28F1E9B0-0AD4-4FDA-B714-8BAB2C4A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7E927267-C690-47D9-B84D-0C33D854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1F591B4-8277-4E28-808F-514A7058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95196257-122D-4686-B04E-820E2069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514D7ED-C6F9-41E6-AB97-2E09AA4F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B214C812-3731-44B0-A9A8-A7F9AC06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F7D6EC1-CB97-49B8-AB21-72433707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F6B56AD4-B679-4B3C-8132-8700F1A3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844A4EE0-4426-4516-B51F-82DC6821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68D60A71-8935-4EFE-B531-87C7E54B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383CFCE-F756-42AD-845F-9F6F7C41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5C9270AF-3FDB-4F6F-8494-48B72AAB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59E29E2-1B70-4A19-AF12-1208EE32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9BE01129-179F-4BF8-AB00-4E4C30CE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9F0E3F43-12A1-4569-B1B3-23B63C23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2536A26A-E88C-4F6B-B530-00A814C6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3C750D1-490D-45C2-BB00-CF75F1D1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E07FE95E-9D0C-4095-84A1-76E46FE7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BEE23AB2-A358-4BAA-83CB-BD10EB46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EB52B2C4-379E-4086-9327-F6463B20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2E224EFD-E250-440A-B83F-BF190678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93FE105A-444D-42A9-B929-9496AD32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CDEB1299-4745-45A9-8536-217BE23A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F253246-B1D3-4142-B5E1-99669A19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89AC827B-1F4B-4D52-AF77-217372B8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52501F9-ED5D-4156-86F5-52E176CB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B7D0B59-7E7C-4634-BAD1-08F8F9AE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F3DE77E-22B4-4C8C-897A-CFA96BC7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206B81CA-4F64-46F3-ADF3-7CD5F765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C864B06C-9D8C-49AA-AB95-60393551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02EC9F82-A035-4DAD-A628-61A1295F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4A9AF1E-17D2-4008-A17A-F646C92D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0A97D1CB-BF39-4D6D-8AD0-99081274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60A30F3D-4EF6-4C6C-8E5A-A88D2A3B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80FF586D-C062-4FDE-938E-8D02169F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68629A17-4FBD-4AF0-AB98-B0BD7E8F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5B75BFA7-9102-4913-A08A-8F26965D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51BC758-97BB-4FE0-AAF9-86869CEB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A9FBF11-79B7-40A1-BC30-080D16B9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7BECD654-BFC5-4981-8FD2-955C071B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57B69EE3-9FAB-4E0F-8B4D-7ED3B50E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3DC72776-DDDB-4BA5-AA1D-1F472736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0C6E91A0-9A7A-4462-B10C-F83FFFC2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883EC9B0-31BA-4EA3-B4C0-9E3D5C12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F1E67B9-C1E8-4CA5-94AA-10F73AE2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44DEF0A-560E-48EB-8276-87B7F89A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D77B9A6C-0F2A-4F61-9B97-8B794C2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13B546D-E792-42F3-9CDC-F7207F74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E13FF46-BC09-4440-BF9F-3BDB123F5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00F553F-268E-44BD-9D42-2430CA63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A9FC917F-CC46-4707-B4D6-BA7161D7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B370C08A-F5AB-4AF7-9F51-76851D99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D80E6499-D3AD-4C0A-86B4-12AFD829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7CFC2E7B-5E17-47BD-81C0-B587DE1B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BA014FD-8289-451D-8C7B-C7BB8229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430DA82-7568-4C32-836A-A9C63DA9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70841EE-74D1-48D1-A6AB-B87D60A8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1D76060A-4629-4178-832A-3B473D28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D46E71D9-4247-4B06-9A77-757EF2DA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219FC84C-BE6E-4945-998E-3B79FDB5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47F0C99-3CC0-4489-ABBE-49B04F52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E669FD41-F3F1-45CF-83A4-C1E0634C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DC5221D-8354-47AC-8967-F70CBC1B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58E75365-3AEB-4762-86A5-AB771844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36D7B07-52EB-4B3F-96E9-2CDA7DB4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7A2789EA-616E-4D25-A80D-8446850F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EAA14BE-1ECF-46CA-941D-F90938BD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2F8AA75C-0BAE-4BB5-AAF4-5521686D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ABEDA215-DE8B-4B8B-BFEA-99101662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A038A614-9136-420C-93E3-4751ADC1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3C5E611-5E38-4763-8E03-8844FECB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10145A83-4748-450B-91CD-40F4CFF9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BF787631-7C29-4F56-B33B-41648CAB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A198B4D9-4C82-40D4-9AAD-1F11F99D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F921C1E-8BD0-43AB-9CEE-0F7AD6B2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94C4C7FD-3943-4AF9-8C53-FA04A82B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9F668F1-EE1E-4B08-A15D-3736C32F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34891B5-4734-43EF-B950-C2323CC4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E77C67AC-6FC6-4605-B181-74A6FA2C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6787C979-A2D4-421B-8E6C-31EB0DAC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852DA064-6B27-4A6B-8A4B-33BD0E62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A22E8DD9-24C7-41C0-924E-EB2D8C73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AAB42F34-5CD9-4DB9-8D2E-E79F5C5D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274A979D-0FBE-416F-95BD-4637BAAE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2F45831E-B454-4233-A640-50E6E7A1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E96BC481-FC7E-44C2-A3E8-513836EA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D40557E-F70F-459A-8467-B25871FC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F4052FD3-0A4C-4617-829E-4543B469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93C898B0-BDE8-49D9-89E0-FB09BB7E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CE0B38C2-5DCA-443E-AC43-64C3E168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DCD376A-CB38-4528-BC0C-F1806F9D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92406F97-76D3-4AE5-AFFC-A3277573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272C71ED-9DED-4BF6-8F78-64937961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8074AE8-6A43-4D0F-851D-04EFF392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536E4E0D-8913-4455-A5FF-4FC83615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D951BDF-FF7C-41AA-A919-F0DA195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2B3CA629-40C9-4694-96B3-F45BCC83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F37C107-BDAB-4B33-B0A2-A66C15B8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218F1B5D-F4E7-446B-9B12-D1A9C450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CEEFEB4A-BD89-4FA3-99C1-321A6CAC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D663AD3-7806-489F-995B-BE350F78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1E7FC9C-120B-4CA2-9006-C1B17ECC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EAACC7CF-B70C-45DE-A61E-BDAAEAE8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06007D99-851F-4DA9-AA64-5B032F95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EBC1F89A-4A7C-4A49-9C90-7EAC16EF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2604B96-1B7B-4017-96E5-953ED7AD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E0D6ADD1-E21D-44A0-A60F-0B1EE653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E7958EA4-F3C3-486A-84E8-31A1BA75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2176B33-AD0B-4232-8101-81360EF1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F8735EB0-467D-4382-8A5F-40E13766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40378E6-AE7E-47D8-9FF4-8EF3BC83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63BBEAE7-E5C3-499F-BDAF-AAE9816B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A94D21D1-D49E-48B6-9B73-C8400C01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4A17359C-83A5-4A35-8836-12DFC9DA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2D436D7-C711-4633-99E6-0668E56F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8D7E4A90-C596-4DED-A838-DD92A15E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9BD0485-E7E9-4F67-931B-16549C11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6714B8D-26C6-427B-AB36-BD621CBC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ADBE1E6E-33EC-422F-A81D-AF899C0A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56DA392-0700-4561-8BA4-FCA5121B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3E46130-604D-46D6-B5AB-794A8B21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D8F2BC28-F11D-4610-8D25-6D8BEF4F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F139AA5-697A-47A7-B5C7-103421AD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796CB4C-658E-470F-BCBE-E9D112ED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C880BE34-EA81-44A2-BE60-1EDD2A00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CFC23E8-44F9-4790-8915-A15C229C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993EB444-E7B0-42CB-80F5-1BCD5CB9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0FDA8831-5A6B-4BE9-9675-B86F810C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D2D7E6F5-8831-4E3C-B72D-1F560284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F87E4CA3-5856-4961-9F6E-A76FC151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87C653BC-787F-4CFD-A62F-FD4A0AF3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2AB93356-71B5-4DBD-A624-71CF5FB7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2DFE6C6-76EC-4E14-8F7B-EDDB63FB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98A2C68-7ABD-4957-8A06-2F7E782E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07B4172-AC16-4B71-BC78-14CF7AC8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FB23929C-09D8-48BB-9546-3B733B71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BC746E0-D5D9-4302-9AA9-B54C0EF4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D2DB4706-169B-4372-BE20-5AA60D5B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2B07CEB8-34E4-473E-B7EC-D6EA05EB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7F37571C-59FA-4F54-9730-9EEEBA14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F09920E9-7C19-4027-B8C9-33465C53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F23274DE-C054-42AA-B50B-1EE8AC13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26110D78-B7E2-419D-9DC1-6A08A1A2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DF3EC140-A619-434E-8662-FE1820BE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F3875577-5CE2-48A9-A41B-F7C20FB3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84A5B287-8EB2-4117-A3E8-82554259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DAEA209C-AEC9-4A88-B9D5-485CE278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7F09DA0-783D-4004-AB6F-3F331FA1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1755D72-3133-4828-9EFF-15EF15EA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74C08C9-7096-4297-BB96-1E13D61C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3DDFA35-93F1-4964-A99B-8C1F96B2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AA1E928B-F74F-4695-BDF2-AADD62A9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0EB0EF8B-885A-4A71-990D-365D661D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5542868F-D542-4E69-BBB1-2F5D9187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A4FA6335-9853-4464-B112-C3F6A74D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DD2A786-08B4-49A0-9ADA-EF1A6EE4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94EE5914-2F70-4F01-BA3B-470A559C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56EB2CE-3233-421B-8E29-ECF1BEA9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597105B2-38A3-4475-A9A5-2F306548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E41369E2-A32C-4625-AD1D-EC7CCA36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68C97ABC-43BC-4CED-A83A-54B23EA8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1AF1BE8B-C0DB-4243-B0C9-2890F07D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806F9663-C1CD-416D-AF5E-5A07A43E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3E56072A-8C05-4EF6-9A1B-E9CA6323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8C23DBAC-ECCC-41A5-9F9F-7D65F73B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B2A0C0A-1D5A-43F1-A5CE-9F8DD070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05A9CEA1-A9FF-49BE-9EA2-3E1ED7CB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D69ABA3-22C7-475D-92B3-071783AE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3335021C-B034-432B-A542-6325E6D3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45C77C7-F2BC-454D-B57D-3592DF8D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2F85595D-5C44-4BFB-89E3-51E1B0E4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00DCFE4-2972-4D7F-B62E-DB57949B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C8C3405A-3B2F-4646-91CA-AEE0CE42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58B9F2FF-3B24-49B5-8159-EDCAF067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B2635C6-25F9-459F-AA48-99694635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182D374-4E68-4222-9026-2E6D9CB4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309F4980-D156-42DC-A419-D8BF28AE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47B383D6-B11A-4FC6-A496-0BD05FF2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862EA90D-0008-4DF1-A42C-9C38E0A0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BBB561D-0943-4783-8191-32F3DAB8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B68E7D70-0BF4-4A6F-A685-40DE8AAA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6033D38B-DFAC-4A5B-969E-C9A21C33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231DCD4D-EFA4-42B4-8C37-0301B862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B36509F8-B4D3-46E4-A1E4-3CB427AD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60460000-9FB5-47F9-8A18-8AD3D0C4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ECFC805D-1F66-43C3-B7C4-5F9D8B31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E0C3948-5688-4E37-A3FD-84AC1839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6C59E6A4-5EB9-4B74-A3EE-7534A681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8C7256A-42DE-4785-A854-B53F771E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0BE39F7F-5695-48B2-934C-4C333642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C4112C6B-C4CF-4BA4-BBE7-6FD816E1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866BED07-4FC1-490B-B926-685B1A44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D89FB1D-859A-4EC1-801B-12F73D36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9D22124F-D1A0-4E3F-AF9E-4B1C3A5D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99A7A489-43FD-43C5-9562-E2E9A681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90BD769-F9CD-4239-95DB-F8A6DB4B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F4A742D6-4083-44BB-A559-7650AC3F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FA87CA24-639B-453A-B0DA-B4AAFDB0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63B287F-1E46-4155-88C5-0886FFD7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89DA6CF-EFDC-4824-843F-8F406FCC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502F87C-6BB5-4C30-9B27-B18E0235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AA201807-1F35-4453-A0E1-857AD540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B70396C-51A7-4476-B899-877ACB8B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996596E1-0081-414D-B120-D36F84BB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E398FC14-ABE3-4098-A02A-2B5BAD92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F07099D0-400C-4DCE-BA1E-55B5D446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AA4B2BDA-1C0F-4C61-821D-3003B9FC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2311FC7-0438-4E9C-AB03-8942610F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DD48EEAD-75D0-40B1-ACC0-A1B732F1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BE604FD-FFEB-40D8-9821-6554512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AFE479E-2971-4F4B-A091-906F2FB6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C83C4414-A970-498C-AB7D-66C16AC3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263D8D3-B091-40A1-A7D2-3C1E3D87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EEE3C30C-F67F-48C8-8D8D-50C7174F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8303D36F-B6F1-45B7-9E32-59AB207B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47A06898-A617-41D8-A0F1-0C0E7070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8D177D2-674E-4849-B28B-A87210DD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58551B4-E17A-46D6-AACF-E5D25C89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1C65C90B-B148-4374-B651-898F751C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5E3869CF-3556-4CC1-8A4F-4E6F6871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5D7F8F13-6417-4409-B6EE-AC7813F7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B042925E-B81A-43C7-9692-B85F4476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650A3A1F-5561-4E05-B782-503AD1AC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B815C037-AFBC-44EF-A18F-7EAD3804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D677011-96F0-47F9-8254-CA166729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B61F9F24-0C3A-412D-AEEF-A77389CA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A42CD1C2-EE8E-4D97-AFEA-F15B8F2C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F46761A-0A15-4B04-832E-15587871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96B17D2-758B-4421-9DA1-F4AD47CB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53B79932-B602-46C7-AD74-E531C4E4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3A6BAAB-3DF4-4429-8789-6D43F31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E578CA4-46C6-4008-B440-A40ABDDF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7727A0E-E330-4A45-9095-B9A40D3A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015DD2B3-13F5-475C-8E3B-113EE131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3432A697-3246-45F4-9CE9-CFA54D0B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0342D332-F6E1-4E96-A092-EBEF2A61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2BAF8F52-A09E-4E7F-B0DF-4EF6E83B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9E75CE03-6307-4436-962A-DA40B8DD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2254DC3-8397-4801-B6C7-B102A68B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DC17D909-5148-45E7-9DCB-7980870E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DCB1D83-6C9B-4F5C-9E57-03A5BF98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B5D42B9E-4A94-464F-8E29-98936F7B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302CEF9-E29E-4736-B302-D20EC0EF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5495BE34-7425-410E-B4D4-01C260E8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460CD069-DA90-43ED-879A-85C62DDC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F7A9EB1C-892A-4A1A-BC94-B55F5FC9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AFF49544-A2E8-41A5-971F-BF9A5F05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587C98DD-E83D-4237-AFF6-2534D0B7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1C83ED39-2C27-4EBC-A8F9-B56DFAE7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E87F6BEC-BD48-4889-8659-9E166CFC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C55B912-E37B-4991-A8BF-4D1AF7F5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E2EEB731-7E8E-4830-9F51-62C7CC4C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CF3AF896-D319-40F5-A858-8E8C99A5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D50DA2FD-5A6B-4916-B8D7-9DCE4AF1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39CEAF8-9380-4350-8F3C-DDB9DD4C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B886C301-DD2B-46CF-A329-6B362DBE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30E49AD-0A58-4E29-A75C-76F64B31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AAD0E860-9F68-489C-8EE2-DFACBAC5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05FE5573-10B1-4CF2-9E86-DF6C93FC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37D0D062-A587-44B5-948E-C533522C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029066A-A598-4548-9DC6-522F5CDB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49EFA49C-C533-4148-8FCF-34721829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B7E31DCB-6988-4BBB-B5EC-73DC2980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3EB93E52-7CA3-49BF-8D8B-28E3BC3D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4AA6CD67-9AA6-4403-A297-335375F8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2061B9A9-A9A6-4DBF-80CD-F5E3E89F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C07E3DA0-151B-434E-9984-640D314D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B7E13DAF-D49F-4024-9E53-9F80D949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BD6663C8-5060-480F-827A-FD9BA619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CA2550A3-229D-484B-BA54-4D1D649A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025DBD4-1224-45B7-94AD-4F0C2D02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413A6A89-F4C8-45E3-B952-77BE6EA4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97F187B6-2500-4DE5-BBA6-41540ECC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9CDDF470-BF15-4A0B-8BD1-576D3980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F123C53-8BB0-4658-8BB2-FAA78794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40A68D1-A28E-4BC5-8FC0-F728E509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77ADCACD-8807-4213-9FD7-9E33CF6F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58320B1-7EB6-4641-B1EE-4C4A093D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3DB6095-7C63-4A62-9860-C75874A7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36F15C7D-2E08-403D-81B1-B0BCF229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06F4344C-EAF9-426B-9DBA-9037F872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776A79D9-C7AC-4F5B-BAFF-2538B510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0DC568A9-103F-45FF-B5F6-04C2EBD1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2A396D05-555F-4888-80E5-D0201E66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2EE424DA-D5F2-4E62-BE38-7FDFF0B2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FF2D609-8337-4DC9-AD37-B75F8014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96A9004F-1A3E-427C-B5A1-1CF2E66C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6C774F9-54FB-4FF4-AE4B-7732AD40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9B1CDEA9-D839-4AB1-99BB-4162B9C7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CE01857-D477-48F9-A528-AF48B3CB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7E1007E4-B339-4A42-97D7-BB6505F8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76EE9E8-5C97-45DE-9BFD-EFDA907A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E58C9EE-CD2D-49D0-B833-54A061E3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D2567DAC-AD52-4E89-B85A-701AD2EA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4DED2EFD-9786-4C34-839C-F001029C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5A47B775-BB69-4580-A88A-9D1DE22C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E8079BB4-A009-45EE-9E69-42AFD95F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F0F7402D-8C9C-461F-B028-04388B6D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AAFA0C8E-9820-4456-8A0B-F2174F7B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64ED-496B-49CA-81EB-402DA78DA388}">
  <dimension ref="A1:T39"/>
  <sheetViews>
    <sheetView showGridLines="0" tabSelected="1" workbookViewId="0">
      <selection activeCell="P27" sqref="P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31709.64</v>
      </c>
      <c r="C8" s="21">
        <v>561.64599999999996</v>
      </c>
      <c r="D8" s="22">
        <v>71932.528000000006</v>
      </c>
      <c r="E8" s="23">
        <v>449.63499999999999</v>
      </c>
      <c r="F8" s="22">
        <v>6010.5860000000002</v>
      </c>
      <c r="G8" s="21">
        <v>432.17399999999998</v>
      </c>
      <c r="H8" s="22">
        <v>3131.59</v>
      </c>
      <c r="I8" s="23">
        <v>446.90600000000001</v>
      </c>
      <c r="J8" s="20">
        <f>+((H8*100/F8)-100)</f>
        <v>-47.898757292550179</v>
      </c>
      <c r="K8" s="24">
        <f>+((I8*100/G8)-100)</f>
        <v>3.4088121913858771</v>
      </c>
      <c r="L8" s="20">
        <f>+((H8*100/B8)-100)</f>
        <v>-90.124170441543953</v>
      </c>
      <c r="M8" s="25">
        <f>+((I8*100/C8)-100)</f>
        <v>-20.429238345861975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1989.44</v>
      </c>
      <c r="C9" s="21">
        <v>361.142</v>
      </c>
      <c r="D9" s="22">
        <v>3394.14</v>
      </c>
      <c r="E9" s="21">
        <v>319.149</v>
      </c>
      <c r="F9" s="22">
        <v>4388.16</v>
      </c>
      <c r="G9" s="21">
        <v>335.34699999999998</v>
      </c>
      <c r="H9" s="22">
        <v>4702.62</v>
      </c>
      <c r="I9" s="23">
        <v>315.61099999999999</v>
      </c>
      <c r="J9" s="22">
        <f>+((H9*100/F9)-100)</f>
        <v>7.1661015095165226</v>
      </c>
      <c r="K9" s="23">
        <f>+((I9*100/G9)-100)</f>
        <v>-5.885247221534712</v>
      </c>
      <c r="L9" s="20">
        <f t="shared" ref="L9:M10" si="0">+((H9*100/B9)-100)</f>
        <v>136.3790815505871</v>
      </c>
      <c r="M9" s="25">
        <f t="shared" si="0"/>
        <v>-12.607506188701407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504.92</v>
      </c>
      <c r="C10" s="32" t="s">
        <v>16</v>
      </c>
      <c r="D10" s="20">
        <v>444.66</v>
      </c>
      <c r="E10" s="33" t="s">
        <v>16</v>
      </c>
      <c r="F10" s="20">
        <v>473.76</v>
      </c>
      <c r="G10" s="33" t="s">
        <v>16</v>
      </c>
      <c r="H10" s="20">
        <v>545.96</v>
      </c>
      <c r="I10" s="32" t="s">
        <v>16</v>
      </c>
      <c r="J10" s="20">
        <f>+((H10*100/F10)-100)</f>
        <v>15.239783856805133</v>
      </c>
      <c r="K10" s="32" t="s">
        <v>17</v>
      </c>
      <c r="L10" s="20">
        <f t="shared" si="0"/>
        <v>8.1280202804404666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33_35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2023-09-06T08:59:30Z</dcterms:created>
  <dcterms:modified xsi:type="dcterms:W3CDTF">2023-09-06T09:00:08Z</dcterms:modified>
</cp:coreProperties>
</file>