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F8B6A4C7-6A68-45C9-B3E3-AB1B477734B5}" xr6:coauthVersionLast="47" xr6:coauthVersionMax="47" xr10:uidLastSave="{00000000-0000-0000-0000-000000000000}"/>
  <bookViews>
    <workbookView xWindow="-120" yWindow="-120" windowWidth="29040" windowHeight="15990" xr2:uid="{A7A98B78-7001-4327-AF45-D1D00C25FB5A}"/>
  </bookViews>
  <sheets>
    <sheet name="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G11" i="1"/>
  <c r="F11" i="1"/>
  <c r="M10" i="1"/>
  <c r="L10" i="1"/>
  <c r="G10" i="1"/>
  <c r="F10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<sst xmlns="http://schemas.openxmlformats.org/spreadsheetml/2006/main" count="60" uniqueCount="26">
  <si>
    <t>Suklasifikuotų ekologinės gamybos ūkiuose užaugintų galvijų skerdenų skaičius
 ir vidutinės supirkimo kainos Lietuvos įmonėse 2023 m. 36 sav. pagal MS–1 ataskaitą</t>
  </si>
  <si>
    <t>Galvijai</t>
  </si>
  <si>
    <t>Skerdenų skaičius, vnt.</t>
  </si>
  <si>
    <t>Vidutinė supirkimo kaina,
 EUR/100 kg skerdenų (be PVM)</t>
  </si>
  <si>
    <t>Pokytis, %</t>
  </si>
  <si>
    <t>36 sav.
(09 05–11)</t>
  </si>
  <si>
    <t>34 sav.
(08 21–27)</t>
  </si>
  <si>
    <t>35 sav.
(08 28–09 03)</t>
  </si>
  <si>
    <t>36 sav.
(09 04–10)</t>
  </si>
  <si>
    <t>savaitės*</t>
  </si>
  <si>
    <t>metų**</t>
  </si>
  <si>
    <t>Jauni buliai A</t>
  </si>
  <si>
    <t>Buliai B</t>
  </si>
  <si>
    <t>●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</si>
  <si>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</si>
  <si>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</si>
  <si>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</si>
  <si>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</si>
  <si>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</si>
  <si>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</si>
  <si>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</si>
  <si>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</si>
  <si>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36 sav. su 35 sav.</t>
  </si>
  <si>
    <t>** lyginant 2023 m. 36 sav. su 2022 m. 36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</si>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</sst>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E65F9F9B-9687-4874-8E4F-644D1F9E52A3}"/>
    <cellStyle name="Normal 2 2" xfId="3" xr:uid="{DD4FD071-9B23-4910-BEEB-9FFA62F863E5}"/>
    <cellStyle name="Normal_Sheet1 2" xfId="1" xr:uid="{B2A8BD99-5278-4C5B-8A5B-430BF74FB8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2954-B664-4E5D-9CFB-14E879E070AA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13</v>
      </c>
      <c r="C7" s="9">
        <v>41</v>
      </c>
      <c r="D7" s="9">
        <v>58</v>
      </c>
      <c r="E7" s="10">
        <v>22</v>
      </c>
      <c r="F7" s="11">
        <f>(E7/D7-1)*100</f>
        <v>-62.068965517241381</v>
      </c>
      <c r="G7" s="12">
        <f>(E7/B7-1)*100</f>
        <v>69.230769230769226</v>
      </c>
      <c r="H7" s="13">
        <v>377.91</v>
      </c>
      <c r="I7" s="14">
        <v>380.31</v>
      </c>
      <c r="J7" s="14">
        <v>401.56</v>
      </c>
      <c r="K7" s="15">
        <v>398.13</v>
      </c>
      <c r="L7" s="16">
        <f>(K7/J7-1)*100</f>
        <v>-0.85416874190656911</v>
      </c>
      <c r="M7" s="17">
        <f>(K7/H7-1)*100</f>
        <v>5.3504802730808931</v>
      </c>
    </row>
    <row r="8" spans="1:13" ht="13.5" customHeight="1" x14ac:dyDescent="0.2">
      <c r="A8" s="18" t="s">
        <v>12</v>
      </c>
      <c r="B8" s="19">
        <v>11</v>
      </c>
      <c r="C8" s="20">
        <v>27</v>
      </c>
      <c r="D8" s="20">
        <v>12</v>
      </c>
      <c r="E8" s="21">
        <v>20</v>
      </c>
      <c r="F8" s="22">
        <f>(E8/D8-1)*100</f>
        <v>66.666666666666671</v>
      </c>
      <c r="G8" s="23">
        <f>(E8/B8-1)*100</f>
        <v>81.818181818181813</v>
      </c>
      <c r="H8" s="13" t="s">
        <v>13</v>
      </c>
      <c r="I8" s="14">
        <v>369.22</v>
      </c>
      <c r="J8" s="14" t="s">
        <v>13</v>
      </c>
      <c r="K8" s="24">
        <v>368.11</v>
      </c>
      <c r="L8" s="14" t="s">
        <v>14</v>
      </c>
      <c r="M8" s="17" t="s">
        <v>14</v>
      </c>
    </row>
    <row r="9" spans="1:13" ht="13.5" customHeight="1" x14ac:dyDescent="0.2">
      <c r="A9" s="18" t="s">
        <v>15</v>
      </c>
      <c r="B9" s="19" t="s">
        <v>14</v>
      </c>
      <c r="C9" s="20" t="s">
        <v>14</v>
      </c>
      <c r="D9" s="20" t="s">
        <v>14</v>
      </c>
      <c r="E9" s="21" t="s">
        <v>14</v>
      </c>
      <c r="F9" s="22" t="s">
        <v>14</v>
      </c>
      <c r="G9" s="23" t="s">
        <v>14</v>
      </c>
      <c r="H9" s="13" t="s">
        <v>14</v>
      </c>
      <c r="I9" s="14" t="s">
        <v>14</v>
      </c>
      <c r="J9" s="14" t="s">
        <v>14</v>
      </c>
      <c r="K9" s="24" t="s">
        <v>14</v>
      </c>
      <c r="L9" s="14" t="s">
        <v>14</v>
      </c>
      <c r="M9" s="17" t="s">
        <v>14</v>
      </c>
    </row>
    <row r="10" spans="1:13" ht="13.5" customHeight="1" x14ac:dyDescent="0.2">
      <c r="A10" s="18" t="s">
        <v>16</v>
      </c>
      <c r="B10" s="19">
        <v>76</v>
      </c>
      <c r="C10" s="20">
        <v>78</v>
      </c>
      <c r="D10" s="20">
        <v>48</v>
      </c>
      <c r="E10" s="21">
        <v>53</v>
      </c>
      <c r="F10" s="22">
        <f>(E10/D10-1)*100</f>
        <v>10.416666666666675</v>
      </c>
      <c r="G10" s="23">
        <f>(E10/B10-1)*100</f>
        <v>-30.263157894736846</v>
      </c>
      <c r="H10" s="13">
        <v>405.42</v>
      </c>
      <c r="I10" s="14">
        <v>314.69</v>
      </c>
      <c r="J10" s="14">
        <v>294.45</v>
      </c>
      <c r="K10" s="24">
        <v>330.61</v>
      </c>
      <c r="L10" s="14">
        <f>(K10/J10-1)*100</f>
        <v>12.280523008999843</v>
      </c>
      <c r="M10" s="17">
        <f>(K10/H10-1)*100</f>
        <v>-18.452469044447728</v>
      </c>
    </row>
    <row r="11" spans="1:13" ht="13.5" customHeight="1" x14ac:dyDescent="0.2">
      <c r="A11" s="18" t="s">
        <v>17</v>
      </c>
      <c r="B11" s="25">
        <v>15</v>
      </c>
      <c r="C11" s="20">
        <v>16</v>
      </c>
      <c r="D11" s="26">
        <v>4</v>
      </c>
      <c r="E11" s="21">
        <v>21</v>
      </c>
      <c r="F11" s="27">
        <f>(E11/D11-1)*100</f>
        <v>425</v>
      </c>
      <c r="G11" s="28">
        <f>(E11/B11-1)*100</f>
        <v>39.999999999999993</v>
      </c>
      <c r="H11" s="29">
        <v>386.63</v>
      </c>
      <c r="I11" s="14">
        <v>339.83</v>
      </c>
      <c r="J11" s="14" t="s">
        <v>13</v>
      </c>
      <c r="K11" s="30">
        <v>393.67</v>
      </c>
      <c r="L11" s="31" t="s">
        <v>14</v>
      </c>
      <c r="M11" s="17">
        <f>(K11/H11-1)*100</f>
        <v>1.8208623231513288</v>
      </c>
    </row>
    <row r="12" spans="1:13" ht="13.5" customHeight="1" x14ac:dyDescent="0.2">
      <c r="A12" s="32" t="s">
        <v>18</v>
      </c>
      <c r="B12" s="33">
        <v>115</v>
      </c>
      <c r="C12" s="33">
        <v>162</v>
      </c>
      <c r="D12" s="33">
        <v>123</v>
      </c>
      <c r="E12" s="33">
        <v>116</v>
      </c>
      <c r="F12" s="34">
        <f>(E12/D12-1)*100</f>
        <v>-5.6910569105691033</v>
      </c>
      <c r="G12" s="34">
        <f>(E12/B12-1)*100</f>
        <v>0.86956521739129933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402.42</v>
      </c>
      <c r="I13" s="35">
        <v>345.53</v>
      </c>
      <c r="J13" s="35">
        <v>357.33</v>
      </c>
      <c r="K13" s="35">
        <v>363.45</v>
      </c>
      <c r="L13" s="37">
        <f>(K13/J13-1)*100</f>
        <v>1.7127025438670174</v>
      </c>
      <c r="M13" s="37">
        <f>(K13/H13-1)*100</f>
        <v>-9.6839123304010783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8" x14ac:dyDescent="0.2">
      <c r="A17" s="41" t="s">
        <v>23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24</v>
      </c>
    </row>
    <row r="19" spans="1:18" x14ac:dyDescent="0.2">
      <c r="B19" s="42"/>
      <c r="C19" s="42"/>
      <c r="D19" s="42"/>
      <c r="E19" s="42"/>
      <c r="F19" s="42"/>
      <c r="M19" s="44" t="s">
        <v>25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2023-09-14T05:56:49Z</dcterms:created>
  <dcterms:modified xsi:type="dcterms:W3CDTF">2023-09-14T08:25:43Z</dcterms:modified>
</cp:coreProperties>
</file>