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<sst xmlns="http://schemas.openxmlformats.org/spreadsheetml/2006/main" count="72" uniqueCount="41">
  <si>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</si>
  <si>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</si>
  <si>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</si>
  <si>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</si>
  <si>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</si>
  <si>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</si>
  <si>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</si>
  <si>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</si>
  <si>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</si>
  <si>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</si>
  <si>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</si>
  <si>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</si>
  <si>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</si>
  <si>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</si>
  <si>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</si>
  <si>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</si>
  <si>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</si>
  <si>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</si>
  <si>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</si>
  <si>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</si>
  <si>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</si>
  <si>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</si>
  <si>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</si>
  <si>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</si>
  <si>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</si>
  <si>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</si>
  <si>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</si>
  <si>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</si>
  <si>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</si>
  <si>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</si>
  <si>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</si>
  <si>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</si>
  <si>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</si>
  <si>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38 sav.
(09 18–24)</t>
  </si>
  <si>
    <t>39 sav.
(09 25–10 01)</t>
  </si>
  <si>
    <t>40 sav.
(10 02–08)</t>
  </si>
  <si>
    <t>Avių* supirkimo kainos Europos Sąjungos valstybėse 2023 m. 38–41 sav., EUR/100 kg skerdenų (be PVM)</t>
  </si>
  <si>
    <t>41 sav.
(10 09–15)</t>
  </si>
  <si>
    <t>41 sav.
(10 10–16)</t>
  </si>
  <si>
    <t>** lyginant 2023 m. 41 savaitę su 2023 m. 40 savaite</t>
  </si>
  <si>
    <t xml:space="preserve">*** lyginant 2023 m. 41 savaitę su 2022 m. 41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</si>
</sst>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5" fillId="0" borderId="22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24" borderId="23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tabSelected="1" zoomScalePageLayoutView="0" workbookViewId="0" topLeftCell="A1">
      <selection activeCell="N12" sqref="N12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2" t="s">
        <v>36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6.5" customHeight="1">
      <c r="A5" s="43" t="s">
        <v>0</v>
      </c>
      <c r="B5" s="32">
        <v>2022</v>
      </c>
      <c r="C5" s="47">
        <v>2023</v>
      </c>
      <c r="D5" s="48"/>
      <c r="E5" s="48"/>
      <c r="F5" s="49"/>
      <c r="G5" s="45" t="s">
        <v>1</v>
      </c>
      <c r="H5" s="46"/>
    </row>
    <row r="6" spans="1:8" ht="39.75" customHeight="1">
      <c r="A6" s="44"/>
      <c r="B6" s="28" t="s">
        <v>38</v>
      </c>
      <c r="C6" s="28" t="s">
        <v>33</v>
      </c>
      <c r="D6" s="28" t="s">
        <v>34</v>
      </c>
      <c r="E6" s="28" t="s">
        <v>35</v>
      </c>
      <c r="F6" s="28" t="s">
        <v>37</v>
      </c>
      <c r="G6" s="25" t="s">
        <v>23</v>
      </c>
      <c r="H6" s="26" t="s">
        <v>24</v>
      </c>
    </row>
    <row r="7" spans="1:8" ht="12.75" customHeight="1">
      <c r="A7" s="5" t="s">
        <v>2</v>
      </c>
      <c r="B7" s="40">
        <v>553.86</v>
      </c>
      <c r="C7" s="22">
        <v>558.79</v>
      </c>
      <c r="D7" s="22">
        <v>545.34</v>
      </c>
      <c r="E7" s="22">
        <v>613.57</v>
      </c>
      <c r="F7" s="37">
        <v>646.74</v>
      </c>
      <c r="G7" s="27">
        <f>(F7/E7-1)*100</f>
        <v>5.4060661375230135</v>
      </c>
      <c r="H7" s="41">
        <f>(F7/B7-1)*100</f>
        <v>16.769580760480984</v>
      </c>
    </row>
    <row r="8" spans="1:8" ht="12.75" customHeight="1">
      <c r="A8" s="6" t="s">
        <v>7</v>
      </c>
      <c r="B8" s="33">
        <v>698.4</v>
      </c>
      <c r="C8" s="34" t="s">
        <v>31</v>
      </c>
      <c r="D8" s="34">
        <v>650</v>
      </c>
      <c r="E8" s="34">
        <v>667</v>
      </c>
      <c r="F8" s="36">
        <v>678.5</v>
      </c>
      <c r="G8" s="12">
        <f>(F8/E8-1)*100</f>
        <v>1.724137931034475</v>
      </c>
      <c r="H8" s="11">
        <f>(F8/B8-1)*100</f>
        <v>-2.8493699885452473</v>
      </c>
    </row>
    <row r="9" spans="1:8" ht="12.75">
      <c r="A9" s="6" t="s">
        <v>8</v>
      </c>
      <c r="B9" s="30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</row>
    <row r="10" spans="1:8" ht="12.75">
      <c r="A10" s="6" t="s">
        <v>9</v>
      </c>
      <c r="B10" s="30">
        <v>768.79</v>
      </c>
      <c r="C10" s="7">
        <v>790.02</v>
      </c>
      <c r="D10" s="7">
        <v>827.86</v>
      </c>
      <c r="E10" s="7">
        <v>805.77</v>
      </c>
      <c r="F10" s="8">
        <v>817.98</v>
      </c>
      <c r="G10" s="12">
        <f>(F10/E10-1)*100</f>
        <v>1.5153207490971488</v>
      </c>
      <c r="H10" s="11">
        <f>(F10/B10-1)*100</f>
        <v>6.398366263869204</v>
      </c>
    </row>
    <row r="11" spans="1:8" ht="12.75">
      <c r="A11" s="6" t="s">
        <v>5</v>
      </c>
      <c r="B11" s="30" t="s">
        <v>32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</row>
    <row r="12" spans="1:8" ht="12.75">
      <c r="A12" s="6" t="s">
        <v>10</v>
      </c>
      <c r="B12" s="30">
        <v>724.71</v>
      </c>
      <c r="C12" s="7">
        <v>763.62</v>
      </c>
      <c r="D12" s="7">
        <v>776.34</v>
      </c>
      <c r="E12" s="7">
        <v>782.8580000000001</v>
      </c>
      <c r="F12" s="8">
        <v>799.28</v>
      </c>
      <c r="G12" s="12">
        <f>(F12/E12-1)*100</f>
        <v>2.0976984331768866</v>
      </c>
      <c r="H12" s="11">
        <f>(F12/B12-1)*100</f>
        <v>10.289633094617145</v>
      </c>
    </row>
    <row r="13" spans="1:8" ht="12.75">
      <c r="A13" s="6" t="s">
        <v>11</v>
      </c>
      <c r="B13" s="30">
        <v>795</v>
      </c>
      <c r="C13" s="7">
        <v>804</v>
      </c>
      <c r="D13" s="7">
        <v>804</v>
      </c>
      <c r="E13" s="7">
        <v>809</v>
      </c>
      <c r="F13" s="8">
        <v>820</v>
      </c>
      <c r="G13" s="12">
        <f>(F13/E13-1)*100</f>
        <v>1.359703337453655</v>
      </c>
      <c r="H13" s="11">
        <f>(F13/B13-1)*100</f>
        <v>3.1446540880503138</v>
      </c>
    </row>
    <row r="14" spans="1:8" ht="12.75">
      <c r="A14" s="6" t="s">
        <v>18</v>
      </c>
      <c r="B14" s="30">
        <v>792.33</v>
      </c>
      <c r="C14" s="7">
        <v>937.3000000000001</v>
      </c>
      <c r="D14" s="7">
        <v>963.96</v>
      </c>
      <c r="E14" s="7">
        <v>954.84</v>
      </c>
      <c r="F14" s="8">
        <v>965.83</v>
      </c>
      <c r="G14" s="12">
        <f>(F14/E14-1)*100</f>
        <v>1.1509781743538117</v>
      </c>
      <c r="H14" s="11">
        <f>(F14/B14-1)*100</f>
        <v>21.8974417225146</v>
      </c>
    </row>
    <row r="15" spans="1:8" ht="12.75">
      <c r="A15" s="6" t="s">
        <v>12</v>
      </c>
      <c r="B15" s="33">
        <v>610.93</v>
      </c>
      <c r="C15" s="7" t="s">
        <v>31</v>
      </c>
      <c r="D15" s="7">
        <v>616.4300000000001</v>
      </c>
      <c r="E15" s="7">
        <v>616.19</v>
      </c>
      <c r="F15" s="8">
        <v>616.59</v>
      </c>
      <c r="G15" s="12">
        <f>(F15/E15-1)*100</f>
        <v>0.06491504243819612</v>
      </c>
      <c r="H15" s="11">
        <f>(F15/B15-1)*100</f>
        <v>0.9264563861653752</v>
      </c>
    </row>
    <row r="16" spans="1:8" ht="12.75">
      <c r="A16" s="6" t="s">
        <v>20</v>
      </c>
      <c r="B16" s="33">
        <v>606</v>
      </c>
      <c r="C16" s="7">
        <v>589</v>
      </c>
      <c r="D16" s="7">
        <v>591</v>
      </c>
      <c r="E16" s="7">
        <v>592</v>
      </c>
      <c r="F16" s="8">
        <v>593</v>
      </c>
      <c r="G16" s="12">
        <f>(F16/E16-1)*100</f>
        <v>0.16891891891892552</v>
      </c>
      <c r="H16" s="11">
        <f>(F16/B16-1)*100</f>
        <v>-2.1452145214521434</v>
      </c>
    </row>
    <row r="17" spans="1:8" ht="12.75">
      <c r="A17" s="6" t="s">
        <v>6</v>
      </c>
      <c r="B17" s="30">
        <v>484</v>
      </c>
      <c r="C17" s="7">
        <v>713</v>
      </c>
      <c r="D17" s="7">
        <v>714</v>
      </c>
      <c r="E17" s="7">
        <v>717</v>
      </c>
      <c r="F17" s="7" t="s">
        <v>31</v>
      </c>
      <c r="G17" s="12" t="s">
        <v>19</v>
      </c>
      <c r="H17" s="11" t="s">
        <v>19</v>
      </c>
    </row>
    <row r="18" spans="1:8" ht="12.75">
      <c r="A18" s="6" t="s">
        <v>4</v>
      </c>
      <c r="B18" s="30">
        <v>559.39</v>
      </c>
      <c r="C18" s="7">
        <v>549.232</v>
      </c>
      <c r="D18" s="7">
        <v>536.2610000000001</v>
      </c>
      <c r="E18" s="7">
        <v>521.302</v>
      </c>
      <c r="F18" s="8">
        <v>495.53200000000004</v>
      </c>
      <c r="G18" s="12">
        <f>(F18/E18-1)*100</f>
        <v>-4.943391738378134</v>
      </c>
      <c r="H18" s="11">
        <f>(F18/B18-1)*100</f>
        <v>-11.415649189295474</v>
      </c>
    </row>
    <row r="19" spans="1:8" ht="12.75">
      <c r="A19" s="6" t="s">
        <v>26</v>
      </c>
      <c r="B19" s="30" t="s">
        <v>32</v>
      </c>
      <c r="C19" s="34">
        <v>793.0139</v>
      </c>
      <c r="D19" s="23" t="s">
        <v>32</v>
      </c>
      <c r="E19" s="34">
        <v>795.3425000000001</v>
      </c>
      <c r="F19" s="36">
        <v>814.591</v>
      </c>
      <c r="G19" s="12">
        <f>(F19/E19-1)*100</f>
        <v>2.4201523243130962</v>
      </c>
      <c r="H19" s="11" t="s">
        <v>19</v>
      </c>
    </row>
    <row r="20" spans="1:8" ht="12.75">
      <c r="A20" s="6" t="s">
        <v>30</v>
      </c>
      <c r="B20" s="30">
        <v>574.95</v>
      </c>
      <c r="C20" s="23" t="s">
        <v>32</v>
      </c>
      <c r="D20" s="23" t="s">
        <v>32</v>
      </c>
      <c r="E20" s="23" t="s">
        <v>32</v>
      </c>
      <c r="F20" s="23" t="s">
        <v>32</v>
      </c>
      <c r="G20" s="12" t="s">
        <v>19</v>
      </c>
      <c r="H20" s="11" t="s">
        <v>19</v>
      </c>
    </row>
    <row r="21" spans="1:8" ht="12.75">
      <c r="A21" s="6" t="s">
        <v>13</v>
      </c>
      <c r="B21" s="30">
        <v>680</v>
      </c>
      <c r="C21" s="7">
        <v>680</v>
      </c>
      <c r="D21" s="7">
        <v>696</v>
      </c>
      <c r="E21" s="7">
        <v>660</v>
      </c>
      <c r="F21" s="8">
        <v>688</v>
      </c>
      <c r="G21" s="12">
        <f>(F21/E21-1)*100</f>
        <v>4.2424242424242475</v>
      </c>
      <c r="H21" s="11">
        <f>(F21/B21-1)*100</f>
        <v>1.17647058823529</v>
      </c>
    </row>
    <row r="22" spans="1:8" ht="12.75">
      <c r="A22" s="6" t="s">
        <v>3</v>
      </c>
      <c r="B22" s="33" t="s">
        <v>31</v>
      </c>
      <c r="C22" s="34" t="s">
        <v>19</v>
      </c>
      <c r="D22" s="34" t="s">
        <v>19</v>
      </c>
      <c r="E22" s="34"/>
      <c r="F22" s="36" t="s">
        <v>19</v>
      </c>
      <c r="G22" s="12" t="s">
        <v>19</v>
      </c>
      <c r="H22" s="11" t="s">
        <v>19</v>
      </c>
    </row>
    <row r="23" spans="1:8" ht="12.75">
      <c r="A23" s="6" t="s">
        <v>16</v>
      </c>
      <c r="B23" s="33">
        <v>345.67</v>
      </c>
      <c r="C23" s="34">
        <v>457.56890000000004</v>
      </c>
      <c r="D23" s="34">
        <v>402.2584</v>
      </c>
      <c r="E23" s="34">
        <v>339.55780000000004</v>
      </c>
      <c r="F23" s="36">
        <v>387.4085</v>
      </c>
      <c r="G23" s="12">
        <f>(F23/E23-1)*100</f>
        <v>14.092063265812161</v>
      </c>
      <c r="H23" s="11">
        <f>(F23/B23-1)*100</f>
        <v>12.074666589521787</v>
      </c>
    </row>
    <row r="24" spans="1:8" ht="12.75">
      <c r="A24" s="6" t="s">
        <v>14</v>
      </c>
      <c r="B24" s="30">
        <v>523</v>
      </c>
      <c r="C24" s="34">
        <v>636.52</v>
      </c>
      <c r="D24" s="34">
        <v>601.83</v>
      </c>
      <c r="E24" s="34">
        <v>601.83</v>
      </c>
      <c r="F24" s="36">
        <v>601.83</v>
      </c>
      <c r="G24" s="12">
        <f>(F24/E24-1)*100</f>
        <v>0</v>
      </c>
      <c r="H24" s="11">
        <f>(F24/B24-1)*100</f>
        <v>15.072657743785856</v>
      </c>
    </row>
    <row r="25" spans="1:8" ht="12.75">
      <c r="A25" s="6" t="s">
        <v>15</v>
      </c>
      <c r="B25" s="33">
        <v>621.44</v>
      </c>
      <c r="C25" s="34">
        <v>589.1800000000001</v>
      </c>
      <c r="D25" s="34">
        <v>621.2266000000001</v>
      </c>
      <c r="E25" s="34">
        <v>570.0392</v>
      </c>
      <c r="F25" s="36">
        <v>571.5079000000001</v>
      </c>
      <c r="G25" s="12">
        <f>(F25/E25-1)*100</f>
        <v>0.2576489476513233</v>
      </c>
      <c r="H25" s="11">
        <f>(F25/B25-1)*100</f>
        <v>-8.034902806385169</v>
      </c>
    </row>
    <row r="26" spans="1:8" ht="12.75">
      <c r="A26" s="6" t="s">
        <v>27</v>
      </c>
      <c r="B26" s="30">
        <v>678.33</v>
      </c>
      <c r="C26" s="34">
        <v>552.33</v>
      </c>
      <c r="D26" s="34">
        <v>679.67</v>
      </c>
      <c r="E26" s="34">
        <v>679.67</v>
      </c>
      <c r="F26" s="36">
        <v>665</v>
      </c>
      <c r="G26" s="12">
        <f>(F26/E26-1)*100</f>
        <v>-2.1584004001942048</v>
      </c>
      <c r="H26" s="11">
        <f>(F26/B26-1)*100</f>
        <v>-1.965120221720995</v>
      </c>
    </row>
    <row r="27" spans="1:8" ht="12.75">
      <c r="A27" s="6" t="s">
        <v>28</v>
      </c>
      <c r="B27" s="30">
        <v>633.55</v>
      </c>
      <c r="C27" s="34">
        <v>680.02</v>
      </c>
      <c r="D27" s="34">
        <v>693.4300000000001</v>
      </c>
      <c r="E27" s="34">
        <v>694.47</v>
      </c>
      <c r="F27" s="36">
        <v>694.11</v>
      </c>
      <c r="G27" s="12">
        <f>(F27/E27-1)*100</f>
        <v>-0.051838092358202914</v>
      </c>
      <c r="H27" s="11">
        <f>(F27/B27-1)*100</f>
        <v>9.558835135348453</v>
      </c>
    </row>
    <row r="28" spans="1:8" ht="12.75">
      <c r="A28" s="20" t="s">
        <v>17</v>
      </c>
      <c r="B28" s="35">
        <v>702.87</v>
      </c>
      <c r="C28" s="14">
        <v>721.2281417160428</v>
      </c>
      <c r="D28" s="14">
        <v>729.1287993395632</v>
      </c>
      <c r="E28" s="14">
        <v>727.7286679436337</v>
      </c>
      <c r="F28" s="14">
        <v>737.319323662013</v>
      </c>
      <c r="G28" s="29">
        <f>(F28/E28-1)*100</f>
        <v>1.3178889524140702</v>
      </c>
      <c r="H28" s="13">
        <f>(F28/B28-1)*100</f>
        <v>4.901236880506055</v>
      </c>
    </row>
    <row r="29" spans="1:8" s="19" customFormat="1" ht="12.75">
      <c r="A29" s="21"/>
      <c r="B29" s="31"/>
      <c r="C29" s="22"/>
      <c r="D29" s="22"/>
      <c r="E29" s="22"/>
      <c r="F29" s="22"/>
      <c r="G29" s="38"/>
      <c r="H29" s="38"/>
    </row>
    <row r="30" spans="1:8" s="19" customFormat="1" ht="12.75">
      <c r="A30" s="24"/>
      <c r="B30" s="23"/>
      <c r="C30" s="23"/>
      <c r="D30" s="23"/>
      <c r="E30" s="23"/>
      <c r="F30" s="23"/>
      <c r="G30" s="39"/>
      <c r="H30" s="39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2023-10-24T09:28:26Z</dcterms:modified>
  <cp:category/>
  <cp:version/>
  <cp:contentType/>
  <cp:contentStatus/>
</cp:coreProperties>
</file>