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9E8E184E-072D-4E86-B4C1-05C5B50A10D6}" xr6:coauthVersionLast="47" xr6:coauthVersionMax="47" xr10:uidLastSave="{00000000-0000-0000-0000-000000000000}"/>
  <bookViews>
    <workbookView xWindow="-120" yWindow="-120" windowWidth="29040" windowHeight="15990" xr2:uid="{63840C6B-24EB-4CEF-BF89-F7584BBCE7B4}"/>
  </bookViews>
  <sheets>
    <sheet name="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J35" i="1"/>
  <c r="J33" i="1"/>
  <c r="J32" i="1"/>
  <c r="K31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<sst xmlns="http://schemas.openxmlformats.org/spreadsheetml/2006/main" count="191" uniqueCount="82">
  <si>
    <t xml:space="preserve">Ekologiškų maisto produktų vidutinės mažmeninės kainos Lietuvos prekybos tinklų parduotuvėse 2023 m. 40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</si>
  <si>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</si>
  <si>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</si>
  <si>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</si>
  <si>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</si>
  <si>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</si>
  <si>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</si>
  <si>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40 sav.
(10 03–09)</t>
  </si>
  <si>
    <t>38 sav.
(09 18–24)</t>
  </si>
  <si>
    <t>39 sav.
(09 25–10 01)</t>
  </si>
  <si>
    <t>40 sav.
(10 02–08)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</si>
  <si>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</si>
  <si>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</si>
  <si>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</si>
  <si>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</si>
  <si>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</si>
  <si>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</si>
  <si>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</si>
  <si>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</si>
  <si>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</si>
  <si>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</si>
  <si>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</si>
  <si>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</si>
  <si>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</si>
  <si>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</si>
  <si>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</si>
  <si>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</si>
  <si>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</si>
  <si>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</si>
  <si>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</si>
  <si>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</si>
  <si>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</si>
  <si>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</si>
  <si>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</si>
  <si>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</si>
  <si>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</si>
  <si>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</si>
  <si>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</si>
  <si>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</si>
  <si>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</si>
  <si>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</si>
  <si>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</si>
  <si>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</si>
  <si>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</si>
  <si>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</si>
  <si>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</si>
  <si>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</si>
  <si>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</si>
  <si>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</si>
  <si>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</si>
  <si>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</si>
  <si>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</si>
  <si>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</si>
  <si>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</si>
  <si>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</si>
  <si>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</si>
  <si>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</si>
  <si>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</si>
  <si>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</si>
  <si>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</si>
  <si>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</si>
  <si>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</si>
  <si>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</si>
  <si>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</si>
  <si>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</si>
  <si>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</si>
  <si>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</si>
  <si>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</si>
  <si>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</si>
  <si>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</si>
  <si>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</si>
  <si>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</si>
  <si>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</si>
  <si>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</si>
  <si>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</si>
  <si>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</si>
  <si>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40 savaitę su 39 savaite;</t>
  </si>
  <si>
    <t>** lyginant 2023 m. 40 savaitę su 2022 m. 40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</si>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</sst>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F3185537-68B7-461F-B71E-2FDB82DDF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3AE6-0F1C-4EF2-8ACA-7ABFAC6086D7}">
  <dimension ref="A1:K45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4" t="s">
        <v>1</v>
      </c>
      <c r="B4" s="125"/>
      <c r="C4" s="125"/>
      <c r="D4" s="125"/>
      <c r="E4" s="130" t="s">
        <v>2</v>
      </c>
      <c r="F4" s="125" t="s">
        <v>3</v>
      </c>
      <c r="G4" s="125"/>
      <c r="H4" s="125"/>
      <c r="I4" s="125"/>
      <c r="J4" s="125" t="s">
        <v>4</v>
      </c>
      <c r="K4" s="125"/>
    </row>
    <row r="5" spans="1:11" ht="15" customHeight="1" x14ac:dyDescent="0.25">
      <c r="A5" s="126"/>
      <c r="B5" s="127"/>
      <c r="C5" s="127"/>
      <c r="D5" s="127"/>
      <c r="E5" s="127"/>
      <c r="F5" s="5">
        <v>2022</v>
      </c>
      <c r="G5" s="131">
        <v>2023</v>
      </c>
      <c r="H5" s="131"/>
      <c r="I5" s="131"/>
      <c r="J5" s="132" t="s">
        <v>5</v>
      </c>
      <c r="K5" s="131" t="s">
        <v>6</v>
      </c>
    </row>
    <row r="6" spans="1:11" ht="36" x14ac:dyDescent="0.25">
      <c r="A6" s="128"/>
      <c r="B6" s="129"/>
      <c r="C6" s="129"/>
      <c r="D6" s="129"/>
      <c r="E6" s="129"/>
      <c r="F6" s="6" t="s">
        <v>7</v>
      </c>
      <c r="G6" s="6" t="s">
        <v>8</v>
      </c>
      <c r="H6" s="6" t="s">
        <v>9</v>
      </c>
      <c r="I6" s="6" t="s">
        <v>10</v>
      </c>
      <c r="J6" s="133"/>
      <c r="K6" s="134"/>
    </row>
    <row r="7" spans="1:11" ht="24" x14ac:dyDescent="0.25">
      <c r="A7" s="7" t="s">
        <v>11</v>
      </c>
      <c r="B7" s="115" t="s">
        <v>12</v>
      </c>
      <c r="C7" s="116"/>
      <c r="D7" s="8" t="s">
        <v>13</v>
      </c>
      <c r="E7" s="9" t="s">
        <v>14</v>
      </c>
      <c r="F7" s="10">
        <v>2.1</v>
      </c>
      <c r="G7" s="11">
        <v>1.77</v>
      </c>
      <c r="H7" s="11">
        <v>1.77</v>
      </c>
      <c r="I7" s="12">
        <v>1.8</v>
      </c>
      <c r="J7" s="13">
        <f>(I7/H7-1)*100</f>
        <v>1.6949152542372836</v>
      </c>
      <c r="K7" s="11">
        <f>(I7/F7-1)*100</f>
        <v>-14.28571428571429</v>
      </c>
    </row>
    <row r="8" spans="1:11" ht="24" x14ac:dyDescent="0.25">
      <c r="A8" s="14" t="s">
        <v>15</v>
      </c>
      <c r="B8" s="117" t="s">
        <v>16</v>
      </c>
      <c r="C8" s="118"/>
      <c r="D8" s="15" t="s">
        <v>17</v>
      </c>
      <c r="E8" s="16" t="s">
        <v>18</v>
      </c>
      <c r="F8" s="17">
        <v>8.27</v>
      </c>
      <c r="G8" s="18">
        <v>8.02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-2.9020556227327687</v>
      </c>
    </row>
    <row r="9" spans="1:11" ht="15" customHeight="1" x14ac:dyDescent="0.25">
      <c r="A9" s="119" t="s">
        <v>19</v>
      </c>
      <c r="B9" s="117" t="s">
        <v>20</v>
      </c>
      <c r="C9" s="118"/>
      <c r="D9" s="121" t="s">
        <v>21</v>
      </c>
      <c r="E9" s="16" t="s">
        <v>18</v>
      </c>
      <c r="F9" s="17">
        <v>6.08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1.4802631578947345</v>
      </c>
    </row>
    <row r="10" spans="1:11" ht="15" customHeight="1" x14ac:dyDescent="0.25">
      <c r="A10" s="120"/>
      <c r="B10" s="117" t="s">
        <v>22</v>
      </c>
      <c r="C10" s="118"/>
      <c r="D10" s="122"/>
      <c r="E10" s="16" t="s">
        <v>18</v>
      </c>
      <c r="F10" s="17">
        <v>6.26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2.7156549520766848</v>
      </c>
    </row>
    <row r="11" spans="1:11" ht="24" customHeight="1" x14ac:dyDescent="0.25">
      <c r="A11" s="20" t="s">
        <v>23</v>
      </c>
      <c r="B11" s="109" t="s">
        <v>24</v>
      </c>
      <c r="C11" s="104"/>
      <c r="D11" s="22" t="s">
        <v>25</v>
      </c>
      <c r="E11" s="23" t="s">
        <v>18</v>
      </c>
      <c r="F11" s="17">
        <v>15.59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19.114817190506738</v>
      </c>
    </row>
    <row r="12" spans="1:11" ht="36.75" thickBot="1" x14ac:dyDescent="0.3">
      <c r="A12" s="24" t="s">
        <v>26</v>
      </c>
      <c r="B12" s="110" t="s">
        <v>27</v>
      </c>
      <c r="C12" s="85"/>
      <c r="D12" s="25" t="s">
        <v>28</v>
      </c>
      <c r="E12" s="26" t="s">
        <v>18</v>
      </c>
      <c r="F12" s="27">
        <v>9.51</v>
      </c>
      <c r="G12" s="28">
        <v>9.01</v>
      </c>
      <c r="H12" s="28">
        <v>9.01</v>
      </c>
      <c r="I12" s="29">
        <v>9.01</v>
      </c>
      <c r="J12" s="30">
        <f t="shared" si="0"/>
        <v>0</v>
      </c>
      <c r="K12" s="31">
        <f t="shared" si="1"/>
        <v>-5.2576235541535237</v>
      </c>
    </row>
    <row r="13" spans="1:11" ht="15.75" thickTop="1" x14ac:dyDescent="0.25">
      <c r="A13" s="111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2"/>
      <c r="B14" s="38" t="s">
        <v>35</v>
      </c>
      <c r="C14" s="95"/>
      <c r="D14" s="97"/>
      <c r="E14" s="39" t="s">
        <v>33</v>
      </c>
      <c r="F14" s="40">
        <v>4.28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2.33</v>
      </c>
      <c r="G15" s="44">
        <v>2.39</v>
      </c>
      <c r="H15" s="44">
        <v>2.39</v>
      </c>
      <c r="I15" s="45">
        <v>2.38</v>
      </c>
      <c r="J15" s="46">
        <f>(I15/H15-1)*100</f>
        <v>-0.41841004184101083</v>
      </c>
      <c r="K15" s="35">
        <f t="shared" si="1"/>
        <v>2.1459227467811148</v>
      </c>
    </row>
    <row r="16" spans="1:11" ht="15" customHeight="1" x14ac:dyDescent="0.25">
      <c r="A16" s="113"/>
      <c r="B16" s="22" t="s">
        <v>40</v>
      </c>
      <c r="C16" s="114"/>
      <c r="D16" s="114"/>
      <c r="E16" s="23" t="s">
        <v>18</v>
      </c>
      <c r="F16" s="17">
        <v>2.0099999999999998</v>
      </c>
      <c r="G16" s="48">
        <v>2.12</v>
      </c>
      <c r="H16" s="48">
        <v>2.12</v>
      </c>
      <c r="I16" s="49">
        <v>2.12</v>
      </c>
      <c r="J16" s="50">
        <f t="shared" ref="J16:J17" si="2">(I16/H16-1)*100</f>
        <v>0</v>
      </c>
      <c r="K16" s="18">
        <f t="shared" si="1"/>
        <v>5.4726368159204064</v>
      </c>
    </row>
    <row r="17" spans="1:11" ht="15" customHeight="1" x14ac:dyDescent="0.25">
      <c r="A17" s="101" t="s">
        <v>41</v>
      </c>
      <c r="B17" s="87" t="s">
        <v>42</v>
      </c>
      <c r="C17" s="22" t="s">
        <v>43</v>
      </c>
      <c r="D17" s="84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2"/>
      <c r="B18" s="88"/>
      <c r="C18" s="22" t="s">
        <v>45</v>
      </c>
      <c r="D18" s="103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3.82</v>
      </c>
      <c r="G20" s="28">
        <v>4.34</v>
      </c>
      <c r="H20" s="28">
        <v>4.34</v>
      </c>
      <c r="I20" s="29">
        <v>4.3499999999999996</v>
      </c>
      <c r="J20" s="51">
        <f>(I20/H20-1)*100</f>
        <v>0.23041474654377225</v>
      </c>
      <c r="K20" s="18">
        <f t="shared" si="1"/>
        <v>13.874345549738209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3.27</v>
      </c>
      <c r="G21" s="28">
        <v>3.95</v>
      </c>
      <c r="H21" s="28">
        <v>3.9</v>
      </c>
      <c r="I21" s="29">
        <v>3.9</v>
      </c>
      <c r="J21" s="51">
        <f t="shared" ref="J21:J27" si="3">(I21/H21-1)*100</f>
        <v>0</v>
      </c>
      <c r="K21" s="18">
        <f t="shared" si="1"/>
        <v>19.266055045871553</v>
      </c>
    </row>
    <row r="22" spans="1:11" ht="15" customHeight="1" x14ac:dyDescent="0.25">
      <c r="A22" s="104" t="s">
        <v>57</v>
      </c>
      <c r="B22" s="105"/>
      <c r="C22" s="22" t="s">
        <v>31</v>
      </c>
      <c r="D22" s="89" t="s">
        <v>52</v>
      </c>
      <c r="E22" s="26" t="s">
        <v>18</v>
      </c>
      <c r="F22" s="27" t="s">
        <v>58</v>
      </c>
      <c r="G22" s="28">
        <v>4.6100000000000003</v>
      </c>
      <c r="H22" s="28">
        <v>4.4000000000000004</v>
      </c>
      <c r="I22" s="29">
        <v>4.4000000000000004</v>
      </c>
      <c r="J22" s="51">
        <f>(I22/H22-1)*100</f>
        <v>0</v>
      </c>
      <c r="K22" s="18" t="s">
        <v>34</v>
      </c>
    </row>
    <row r="23" spans="1:11" ht="15" customHeight="1" x14ac:dyDescent="0.25">
      <c r="A23" s="106"/>
      <c r="B23" s="105"/>
      <c r="C23" s="22" t="s">
        <v>55</v>
      </c>
      <c r="D23" s="107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1">
        <f>(I23/H23-1)*100</f>
        <v>0</v>
      </c>
      <c r="K23" s="18" t="s">
        <v>34</v>
      </c>
    </row>
    <row r="24" spans="1:11" ht="15" customHeight="1" x14ac:dyDescent="0.25">
      <c r="A24" s="93" t="s">
        <v>59</v>
      </c>
      <c r="B24" s="105"/>
      <c r="C24" s="22" t="s">
        <v>60</v>
      </c>
      <c r="D24" s="108" t="s">
        <v>52</v>
      </c>
      <c r="E24" s="26" t="s">
        <v>18</v>
      </c>
      <c r="F24" s="27" t="s">
        <v>58</v>
      </c>
      <c r="G24" s="28">
        <v>2.62</v>
      </c>
      <c r="H24" s="28">
        <v>2.62</v>
      </c>
      <c r="I24" s="29">
        <v>2.62</v>
      </c>
      <c r="J24" s="51">
        <f>(I24/H24-1)*100</f>
        <v>0</v>
      </c>
      <c r="K24" s="18" t="s">
        <v>34</v>
      </c>
    </row>
    <row r="25" spans="1:11" ht="15" customHeight="1" x14ac:dyDescent="0.25">
      <c r="A25" s="93" t="s">
        <v>61</v>
      </c>
      <c r="B25" s="105"/>
      <c r="C25" s="22" t="s">
        <v>60</v>
      </c>
      <c r="D25" s="90"/>
      <c r="E25" s="26" t="s">
        <v>18</v>
      </c>
      <c r="F25" s="27" t="s">
        <v>58</v>
      </c>
      <c r="G25" s="28">
        <v>2.61</v>
      </c>
      <c r="H25" s="28">
        <v>2.61</v>
      </c>
      <c r="I25" s="29">
        <v>2.61</v>
      </c>
      <c r="J25" s="51">
        <f>(I25/H25-1)*100</f>
        <v>0</v>
      </c>
      <c r="K25" s="18" t="s">
        <v>34</v>
      </c>
    </row>
    <row r="26" spans="1:11" ht="15" customHeight="1" x14ac:dyDescent="0.25">
      <c r="A26" s="85" t="s">
        <v>62</v>
      </c>
      <c r="B26" s="87" t="s">
        <v>63</v>
      </c>
      <c r="C26" s="20" t="s">
        <v>60</v>
      </c>
      <c r="D26" s="89" t="s">
        <v>52</v>
      </c>
      <c r="E26" s="23" t="s">
        <v>18</v>
      </c>
      <c r="F26" s="17">
        <v>5.87</v>
      </c>
      <c r="G26" s="18">
        <v>5.98</v>
      </c>
      <c r="H26" s="18">
        <v>5.98</v>
      </c>
      <c r="I26" s="19">
        <v>5.98</v>
      </c>
      <c r="J26" s="51">
        <f t="shared" si="3"/>
        <v>0</v>
      </c>
      <c r="K26" s="18">
        <f t="shared" si="1"/>
        <v>1.873935264054527</v>
      </c>
    </row>
    <row r="27" spans="1:11" ht="15.75" thickBot="1" x14ac:dyDescent="0.3">
      <c r="A27" s="95"/>
      <c r="B27" s="96"/>
      <c r="C27" s="56" t="s">
        <v>64</v>
      </c>
      <c r="D27" s="97"/>
      <c r="E27" s="57" t="s">
        <v>18</v>
      </c>
      <c r="F27" s="58">
        <v>6.74</v>
      </c>
      <c r="G27" s="59">
        <v>7.25</v>
      </c>
      <c r="H27" s="59">
        <v>7.25</v>
      </c>
      <c r="I27" s="60">
        <v>7.25</v>
      </c>
      <c r="J27" s="61">
        <f t="shared" si="3"/>
        <v>0</v>
      </c>
      <c r="K27" s="59">
        <f t="shared" si="1"/>
        <v>7.5667655786350041</v>
      </c>
    </row>
    <row r="28" spans="1:11" ht="15" customHeight="1" thickTop="1" x14ac:dyDescent="0.25">
      <c r="A28" s="98" t="s">
        <v>65</v>
      </c>
      <c r="B28" s="99" t="s">
        <v>60</v>
      </c>
      <c r="C28" s="32" t="s">
        <v>66</v>
      </c>
      <c r="D28" s="100" t="s">
        <v>67</v>
      </c>
      <c r="E28" s="33" t="s">
        <v>18</v>
      </c>
      <c r="F28" s="34" t="s">
        <v>36</v>
      </c>
      <c r="G28" s="35" t="s">
        <v>34</v>
      </c>
      <c r="H28" s="35" t="s">
        <v>34</v>
      </c>
      <c r="I28" s="36" t="s">
        <v>34</v>
      </c>
      <c r="J28" s="46" t="s">
        <v>34</v>
      </c>
      <c r="K28" s="35" t="s">
        <v>34</v>
      </c>
    </row>
    <row r="29" spans="1:11" ht="15" customHeight="1" x14ac:dyDescent="0.25">
      <c r="A29" s="86"/>
      <c r="B29" s="88"/>
      <c r="C29" s="47" t="s">
        <v>68</v>
      </c>
      <c r="D29" s="90"/>
      <c r="E29" s="62" t="s">
        <v>18</v>
      </c>
      <c r="F29" s="10">
        <v>1.4</v>
      </c>
      <c r="G29" s="11" t="s">
        <v>34</v>
      </c>
      <c r="H29" s="11" t="s">
        <v>34</v>
      </c>
      <c r="I29" s="12" t="s">
        <v>36</v>
      </c>
      <c r="J29" s="63" t="s">
        <v>34</v>
      </c>
      <c r="K29" s="11" t="s">
        <v>34</v>
      </c>
    </row>
    <row r="30" spans="1:11" ht="15" customHeight="1" x14ac:dyDescent="0.25">
      <c r="A30" s="20" t="s">
        <v>69</v>
      </c>
      <c r="B30" s="84" t="s">
        <v>31</v>
      </c>
      <c r="C30" s="84"/>
      <c r="D30" s="53" t="s">
        <v>70</v>
      </c>
      <c r="E30" s="23" t="s">
        <v>18</v>
      </c>
      <c r="F30" s="17">
        <v>1.3</v>
      </c>
      <c r="G30" s="18" t="s">
        <v>34</v>
      </c>
      <c r="H30" s="64" t="s">
        <v>34</v>
      </c>
      <c r="I30" s="65" t="s">
        <v>36</v>
      </c>
      <c r="J30" s="50" t="s">
        <v>34</v>
      </c>
      <c r="K30" s="18" t="s">
        <v>34</v>
      </c>
    </row>
    <row r="31" spans="1:11" ht="15" customHeight="1" x14ac:dyDescent="0.25">
      <c r="A31" s="85" t="s">
        <v>71</v>
      </c>
      <c r="B31" s="22" t="s">
        <v>60</v>
      </c>
      <c r="C31" s="87" t="s">
        <v>68</v>
      </c>
      <c r="D31" s="89" t="s">
        <v>67</v>
      </c>
      <c r="E31" s="23" t="s">
        <v>18</v>
      </c>
      <c r="F31" s="17">
        <v>1.48</v>
      </c>
      <c r="G31" s="18" t="s">
        <v>34</v>
      </c>
      <c r="H31" s="64" t="s">
        <v>34</v>
      </c>
      <c r="I31" s="65">
        <v>1.87</v>
      </c>
      <c r="J31" s="50" t="s">
        <v>34</v>
      </c>
      <c r="K31" s="18">
        <f>(I31/F31-1)*100</f>
        <v>26.351351351351362</v>
      </c>
    </row>
    <row r="32" spans="1:11" ht="15" customHeight="1" x14ac:dyDescent="0.25">
      <c r="A32" s="86"/>
      <c r="B32" s="22" t="s">
        <v>64</v>
      </c>
      <c r="C32" s="88"/>
      <c r="D32" s="90"/>
      <c r="E32" s="23" t="s">
        <v>18</v>
      </c>
      <c r="F32" s="17" t="s">
        <v>36</v>
      </c>
      <c r="G32" s="18">
        <v>2.74</v>
      </c>
      <c r="H32" s="64">
        <v>2.76</v>
      </c>
      <c r="I32" s="64">
        <v>2.93</v>
      </c>
      <c r="J32" s="50">
        <f>(I32/H32-1)*100</f>
        <v>6.1594202898550776</v>
      </c>
      <c r="K32" s="18" t="s">
        <v>34</v>
      </c>
    </row>
    <row r="33" spans="1:11" ht="24" x14ac:dyDescent="0.25">
      <c r="A33" s="21" t="s">
        <v>72</v>
      </c>
      <c r="B33" s="84" t="s">
        <v>31</v>
      </c>
      <c r="C33" s="84"/>
      <c r="D33" s="53" t="s">
        <v>70</v>
      </c>
      <c r="E33" s="23" t="s">
        <v>18</v>
      </c>
      <c r="F33" s="17" t="s">
        <v>34</v>
      </c>
      <c r="G33" s="18">
        <v>1.92</v>
      </c>
      <c r="H33" s="64">
        <v>1.82</v>
      </c>
      <c r="I33" s="66">
        <v>1.8</v>
      </c>
      <c r="J33" s="50">
        <f>(I33/H33-1)*100</f>
        <v>-1.098901098901095</v>
      </c>
      <c r="K33" s="18" t="s">
        <v>34</v>
      </c>
    </row>
    <row r="34" spans="1:11" ht="15" customHeight="1" x14ac:dyDescent="0.25">
      <c r="A34" s="91" t="s">
        <v>73</v>
      </c>
      <c r="B34" s="78" t="s">
        <v>31</v>
      </c>
      <c r="C34" s="93"/>
      <c r="D34" s="89" t="s">
        <v>70</v>
      </c>
      <c r="E34" s="23" t="s">
        <v>18</v>
      </c>
      <c r="F34" s="17">
        <v>1.64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ht="15" customHeight="1" x14ac:dyDescent="0.25">
      <c r="A35" s="92"/>
      <c r="B35" s="84" t="s">
        <v>55</v>
      </c>
      <c r="C35" s="84"/>
      <c r="D35" s="94"/>
      <c r="E35" s="23" t="s">
        <v>18</v>
      </c>
      <c r="F35" s="17" t="s">
        <v>36</v>
      </c>
      <c r="G35" s="18">
        <v>2.87</v>
      </c>
      <c r="H35" s="64">
        <v>2.87</v>
      </c>
      <c r="I35" s="65">
        <v>2.38</v>
      </c>
      <c r="J35" s="50">
        <f>(I35/H35-1)*100</f>
        <v>-17.073170731707322</v>
      </c>
      <c r="K35" s="18" t="s">
        <v>34</v>
      </c>
    </row>
    <row r="36" spans="1:11" ht="15" customHeight="1" x14ac:dyDescent="0.25">
      <c r="A36" s="68" t="s">
        <v>74</v>
      </c>
      <c r="B36" s="78" t="s">
        <v>55</v>
      </c>
      <c r="C36" s="79"/>
      <c r="D36" s="55" t="s">
        <v>70</v>
      </c>
      <c r="E36" s="26" t="s">
        <v>18</v>
      </c>
      <c r="F36" s="27" t="s">
        <v>58</v>
      </c>
      <c r="G36" s="28">
        <v>13.27</v>
      </c>
      <c r="H36" s="69">
        <v>13.27</v>
      </c>
      <c r="I36" s="70">
        <v>13.27</v>
      </c>
      <c r="J36" s="51">
        <f>(I36/H36-1)*100</f>
        <v>0</v>
      </c>
      <c r="K36" s="28" t="s">
        <v>34</v>
      </c>
    </row>
    <row r="37" spans="1:11" ht="15.75" thickBot="1" x14ac:dyDescent="0.3">
      <c r="A37" s="71" t="s">
        <v>75</v>
      </c>
      <c r="B37" s="80" t="s">
        <v>55</v>
      </c>
      <c r="C37" s="80"/>
      <c r="D37" s="72" t="s">
        <v>70</v>
      </c>
      <c r="E37" s="39" t="s">
        <v>18</v>
      </c>
      <c r="F37" s="40">
        <v>1.99</v>
      </c>
      <c r="G37" s="41">
        <v>2.4900000000000002</v>
      </c>
      <c r="H37" s="73">
        <v>2.4900000000000002</v>
      </c>
      <c r="I37" s="74">
        <v>2.4900000000000002</v>
      </c>
      <c r="J37" s="61">
        <f>(I37/H37-1)*100</f>
        <v>0</v>
      </c>
      <c r="K37" s="41">
        <f>(I37/F37-1)*100</f>
        <v>25.125628140703537</v>
      </c>
    </row>
    <row r="38" spans="1:11" ht="15.75" thickTop="1" x14ac:dyDescent="0.25">
      <c r="A38" s="1"/>
      <c r="B38" s="1"/>
      <c r="C38" s="1"/>
      <c r="D38" s="1"/>
      <c r="E38" s="2"/>
      <c r="F38" s="2"/>
    </row>
    <row r="39" spans="1:11" x14ac:dyDescent="0.25">
      <c r="A39" s="81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5">
      <c r="A41" s="81" t="s">
        <v>78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75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5.5" customHeight="1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1"/>
      <c r="B44" s="1"/>
      <c r="C44" s="1"/>
      <c r="D44" s="1"/>
      <c r="E44" s="2"/>
      <c r="F44" s="2"/>
    </row>
    <row r="45" spans="1:11" x14ac:dyDescent="0.25">
      <c r="A45" s="77" t="s">
        <v>81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5:K45"/>
    <mergeCell ref="B36:C36"/>
    <mergeCell ref="B37:C37"/>
    <mergeCell ref="A39:K39"/>
    <mergeCell ref="A40:K40"/>
    <mergeCell ref="A41:K41"/>
    <mergeCell ref="A43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2023-10-06T05:51:16Z</dcterms:created>
  <dcterms:modified xsi:type="dcterms:W3CDTF">2023-10-06T05:53:20Z</dcterms:modified>
</cp:coreProperties>
</file>