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<sst xmlns="http://schemas.openxmlformats.org/spreadsheetml/2006/main" count="58" uniqueCount="45">
  <si>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</si>
  <si>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</si>
  <si>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</si>
  <si>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</si>
  <si>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</si>
  <si>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</si>
  <si>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</si>
  <si>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</si>
  <si>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</si>
  <si>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</si>
  <si>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</si>
  <si>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</si>
  <si>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</si>
  <si>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</si>
  <si>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</si>
  <si>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</si>
  <si>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</si>
  <si>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</si>
  <si>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</si>
  <si>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</si>
  <si>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</si>
  <si>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</si>
  <si>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</si>
  <si>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</si>
  <si>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</si>
  <si>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</si>
  <si>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</si>
  <si>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</si>
  <si>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</si>
  <si>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</si>
  <si>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</si>
  <si>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</si>
  <si>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</si>
  <si>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</si>
  <si>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</si>
  <si>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</si>
  <si>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36 sav.
(09 04–10)</t>
  </si>
  <si>
    <t>37 sav.
(09 11–17)</t>
  </si>
  <si>
    <t>38 sav.
(09 18–24)</t>
  </si>
  <si>
    <t>39 sav.
(09 26–10 02)</t>
  </si>
  <si>
    <t>39 sav.
(09 25–10 01)</t>
  </si>
  <si>
    <t>…</t>
  </si>
  <si>
    <t>Kiaulių (E klasės) supirkimo kainos Europos Sąjungos valstybėse 2023 m. 36–39 sav.,  EUR/100 kg (be PVM)</t>
  </si>
  <si>
    <t>*lyginant 2023 m. 39 savaitę su 2023 m. 38 savaite</t>
  </si>
  <si>
    <t xml:space="preserve">**lyginant 2023 m. 39 savaitę su 2022 m. 39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</si>
</sst>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  <numFmt numFmtId="201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/>
    </xf>
    <xf numFmtId="4" fontId="26" fillId="24" borderId="20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K40" sqref="K40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6" width="13.57421875" style="0" customWidth="1"/>
    <col min="7" max="7" width="9.57421875" style="0" customWidth="1"/>
    <col min="8" max="8" width="10.42187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1"/>
    </row>
    <row r="2" spans="1:8" ht="24" customHeight="1">
      <c r="A2" s="38" t="s">
        <v>42</v>
      </c>
      <c r="B2" s="38"/>
      <c r="C2" s="38"/>
      <c r="D2" s="38"/>
      <c r="E2" s="38"/>
      <c r="F2" s="38"/>
      <c r="G2" s="38"/>
      <c r="H2" s="38"/>
    </row>
    <row r="3" spans="1:8" s="2" customFormat="1" ht="14.25" customHeight="1">
      <c r="A3" s="11"/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34" t="s">
        <v>0</v>
      </c>
      <c r="B4" s="31">
        <v>2022</v>
      </c>
      <c r="C4" s="39">
        <v>2023</v>
      </c>
      <c r="D4" s="40"/>
      <c r="E4" s="40"/>
      <c r="F4" s="41"/>
      <c r="G4" s="36" t="s">
        <v>1</v>
      </c>
      <c r="H4" s="37"/>
    </row>
    <row r="5" spans="1:8" s="2" customFormat="1" ht="31.5" customHeight="1">
      <c r="A5" s="35"/>
      <c r="B5" s="5" t="s">
        <v>39</v>
      </c>
      <c r="C5" s="5" t="s">
        <v>36</v>
      </c>
      <c r="D5" s="5" t="s">
        <v>37</v>
      </c>
      <c r="E5" s="5" t="s">
        <v>38</v>
      </c>
      <c r="F5" s="5" t="s">
        <v>40</v>
      </c>
      <c r="G5" s="8" t="s">
        <v>29</v>
      </c>
      <c r="H5" s="9" t="s">
        <v>30</v>
      </c>
    </row>
    <row r="6" spans="1:8" s="3" customFormat="1" ht="12.75" customHeight="1">
      <c r="A6" s="21" t="s">
        <v>2</v>
      </c>
      <c r="B6" s="22">
        <v>212.48000000000002</v>
      </c>
      <c r="C6" s="23">
        <v>234.39000000000001</v>
      </c>
      <c r="D6" s="23">
        <v>233.05</v>
      </c>
      <c r="E6" s="23">
        <v>231.76</v>
      </c>
      <c r="F6" s="23">
        <v>230.69</v>
      </c>
      <c r="G6" s="24">
        <f>(F6/E6-1)*100</f>
        <v>-0.4616845012081483</v>
      </c>
      <c r="H6" s="25">
        <f>(F6/B6-1)*100</f>
        <v>8.570218373493965</v>
      </c>
    </row>
    <row r="7" spans="1:8" s="3" customFormat="1" ht="12.75" customHeight="1">
      <c r="A7" s="26" t="s">
        <v>3</v>
      </c>
      <c r="B7" s="27">
        <v>209.2071</v>
      </c>
      <c r="C7" s="28">
        <v>227.0877</v>
      </c>
      <c r="D7" s="28">
        <v>227.80620000000002</v>
      </c>
      <c r="E7" s="28">
        <v>231.6714</v>
      </c>
      <c r="F7" s="28">
        <v>232.2478</v>
      </c>
      <c r="G7" s="24">
        <f>(F7/E7-1)*100</f>
        <v>0.2488006719862712</v>
      </c>
      <c r="H7" s="25">
        <f>(F7/B7-1)*100</f>
        <v>11.013345149375908</v>
      </c>
    </row>
    <row r="8" spans="1:8" s="3" customFormat="1" ht="12.75" customHeight="1">
      <c r="A8" s="26" t="s">
        <v>4</v>
      </c>
      <c r="B8" s="27">
        <v>223.54</v>
      </c>
      <c r="C8" s="28">
        <v>245.42000000000002</v>
      </c>
      <c r="D8" s="28">
        <v>242.17000000000002</v>
      </c>
      <c r="E8" s="28">
        <v>243.13</v>
      </c>
      <c r="F8" s="28">
        <v>239.39000000000001</v>
      </c>
      <c r="G8" s="24">
        <f aca="true" t="shared" si="0" ref="G8:G32">(F8/E8-1)*100</f>
        <v>-1.538271706494465</v>
      </c>
      <c r="H8" s="25">
        <f aca="true" t="shared" si="1" ref="H8:H32">(F8/B8-1)*100</f>
        <v>7.090453610092173</v>
      </c>
    </row>
    <row r="9" spans="1:8" s="3" customFormat="1" ht="12.75" customHeight="1">
      <c r="A9" s="26" t="s">
        <v>5</v>
      </c>
      <c r="B9" s="27">
        <v>192.20000000000002</v>
      </c>
      <c r="C9" s="28">
        <v>214.74</v>
      </c>
      <c r="D9" s="28">
        <v>214.39000000000001</v>
      </c>
      <c r="E9" s="28">
        <v>216.47</v>
      </c>
      <c r="F9" s="28">
        <v>211.37</v>
      </c>
      <c r="G9" s="24">
        <f t="shared" si="0"/>
        <v>-2.3559846630017978</v>
      </c>
      <c r="H9" s="25">
        <f t="shared" si="1"/>
        <v>9.973985431841825</v>
      </c>
    </row>
    <row r="10" spans="1:8" s="3" customFormat="1" ht="12.75" customHeight="1">
      <c r="A10" s="26" t="s">
        <v>6</v>
      </c>
      <c r="B10" s="27">
        <v>213.51</v>
      </c>
      <c r="C10" s="28">
        <v>243.43</v>
      </c>
      <c r="D10" s="28">
        <v>243.76</v>
      </c>
      <c r="E10" s="28">
        <v>243.91</v>
      </c>
      <c r="F10" s="28">
        <v>243.4</v>
      </c>
      <c r="G10" s="24">
        <f t="shared" si="0"/>
        <v>-0.20909351810093346</v>
      </c>
      <c r="H10" s="25">
        <f t="shared" si="1"/>
        <v>13.999344293007354</v>
      </c>
    </row>
    <row r="11" spans="1:8" s="3" customFormat="1" ht="12.75" customHeight="1">
      <c r="A11" s="26" t="s">
        <v>7</v>
      </c>
      <c r="B11" s="27">
        <v>225.89000000000001</v>
      </c>
      <c r="C11" s="28">
        <v>246.92000000000002</v>
      </c>
      <c r="D11" s="28">
        <v>247.22</v>
      </c>
      <c r="E11" s="28">
        <v>246.66</v>
      </c>
      <c r="F11" s="28">
        <v>241.36</v>
      </c>
      <c r="G11" s="24">
        <f>(F11/E11-1)*100</f>
        <v>-2.148706721803284</v>
      </c>
      <c r="H11" s="25">
        <f>(F11/B11-1)*100</f>
        <v>6.8484660675550035</v>
      </c>
    </row>
    <row r="12" spans="1:8" s="3" customFormat="1" ht="12.75" customHeight="1">
      <c r="A12" s="26" t="s">
        <v>8</v>
      </c>
      <c r="B12" s="27">
        <v>207.9771</v>
      </c>
      <c r="C12" s="28">
        <v>228.4463</v>
      </c>
      <c r="D12" s="28">
        <v>226.22910000000002</v>
      </c>
      <c r="E12" s="28">
        <v>227.3129</v>
      </c>
      <c r="F12" s="28">
        <v>225.4942</v>
      </c>
      <c r="G12" s="24">
        <f t="shared" si="0"/>
        <v>-0.8000865766967014</v>
      </c>
      <c r="H12" s="25">
        <f t="shared" si="1"/>
        <v>8.422609989272868</v>
      </c>
    </row>
    <row r="13" spans="1:8" s="3" customFormat="1" ht="12.75" customHeight="1">
      <c r="A13" s="26" t="s">
        <v>9</v>
      </c>
      <c r="B13" s="27">
        <v>212.5695</v>
      </c>
      <c r="C13" s="28">
        <v>238.14780000000002</v>
      </c>
      <c r="D13" s="28">
        <v>238.96620000000001</v>
      </c>
      <c r="E13" s="28">
        <v>238.0722</v>
      </c>
      <c r="F13" s="28">
        <v>233.2596</v>
      </c>
      <c r="G13" s="24">
        <f t="shared" si="0"/>
        <v>-2.0214875991400927</v>
      </c>
      <c r="H13" s="25">
        <f t="shared" si="1"/>
        <v>9.733334274202088</v>
      </c>
    </row>
    <row r="14" spans="1:8" s="3" customFormat="1" ht="12.75" customHeight="1">
      <c r="A14" s="26" t="s">
        <v>10</v>
      </c>
      <c r="B14" s="27">
        <v>227.12</v>
      </c>
      <c r="C14" s="28">
        <v>225.94</v>
      </c>
      <c r="D14" s="28">
        <v>225.77</v>
      </c>
      <c r="E14" s="28">
        <v>225.94</v>
      </c>
      <c r="F14" s="28">
        <v>226.33</v>
      </c>
      <c r="G14" s="24">
        <f t="shared" si="0"/>
        <v>0.17261219792865656</v>
      </c>
      <c r="H14" s="25">
        <f t="shared" si="1"/>
        <v>-0.3478337442761492</v>
      </c>
    </row>
    <row r="15" spans="1:8" s="3" customFormat="1" ht="12.75" customHeight="1">
      <c r="A15" s="26" t="s">
        <v>11</v>
      </c>
      <c r="B15" s="27">
        <v>239.64000000000001</v>
      </c>
      <c r="C15" s="28">
        <v>254.53</v>
      </c>
      <c r="D15" s="28">
        <v>254.59</v>
      </c>
      <c r="E15" s="28">
        <v>254.54</v>
      </c>
      <c r="F15" s="28">
        <v>254.53</v>
      </c>
      <c r="G15" s="24">
        <f t="shared" si="0"/>
        <v>-0.0039286556140494255</v>
      </c>
      <c r="H15" s="25">
        <f t="shared" si="1"/>
        <v>6.213486897012177</v>
      </c>
    </row>
    <row r="16" spans="1:8" s="3" customFormat="1" ht="12.75" customHeight="1">
      <c r="A16" s="26" t="s">
        <v>12</v>
      </c>
      <c r="B16" s="27">
        <v>191.88</v>
      </c>
      <c r="C16" s="28">
        <v>217.07</v>
      </c>
      <c r="D16" s="28">
        <v>216.20000000000002</v>
      </c>
      <c r="E16" s="28">
        <v>217.15</v>
      </c>
      <c r="F16" s="28">
        <v>217.4</v>
      </c>
      <c r="G16" s="24">
        <f t="shared" si="0"/>
        <v>0.11512779184894573</v>
      </c>
      <c r="H16" s="25">
        <f t="shared" si="1"/>
        <v>13.299979153637697</v>
      </c>
    </row>
    <row r="17" spans="1:8" s="3" customFormat="1" ht="12.75" customHeight="1">
      <c r="A17" s="26" t="s">
        <v>13</v>
      </c>
      <c r="B17" s="27">
        <v>183.2837</v>
      </c>
      <c r="C17" s="28">
        <v>200.505</v>
      </c>
      <c r="D17" s="28">
        <v>196.94330000000002</v>
      </c>
      <c r="E17" s="28">
        <v>193.15380000000002</v>
      </c>
      <c r="F17" s="28">
        <v>190.5669</v>
      </c>
      <c r="G17" s="24">
        <f t="shared" si="0"/>
        <v>-1.33929542157597</v>
      </c>
      <c r="H17" s="25">
        <f t="shared" si="1"/>
        <v>3.973730342632753</v>
      </c>
    </row>
    <row r="18" spans="1:8" s="3" customFormat="1" ht="12.75" customHeight="1">
      <c r="A18" s="26" t="s">
        <v>14</v>
      </c>
      <c r="B18" s="27">
        <v>212.54</v>
      </c>
      <c r="C18" s="28">
        <v>240.5</v>
      </c>
      <c r="D18" s="28">
        <v>240.61</v>
      </c>
      <c r="E18" s="28">
        <v>237.94</v>
      </c>
      <c r="F18" s="28">
        <v>235.38</v>
      </c>
      <c r="G18" s="24">
        <f t="shared" si="0"/>
        <v>-1.0759014877700257</v>
      </c>
      <c r="H18" s="25">
        <f t="shared" si="1"/>
        <v>10.746212477651262</v>
      </c>
    </row>
    <row r="19" spans="1:8" s="3" customFormat="1" ht="12.75" customHeight="1">
      <c r="A19" s="26" t="s">
        <v>15</v>
      </c>
      <c r="B19" s="27">
        <v>244.79</v>
      </c>
      <c r="C19" s="28">
        <v>243.23000000000002</v>
      </c>
      <c r="D19" s="28">
        <v>256.1</v>
      </c>
      <c r="E19" s="28" t="s">
        <v>41</v>
      </c>
      <c r="F19" s="28" t="s">
        <v>41</v>
      </c>
      <c r="G19" s="24" t="s">
        <v>31</v>
      </c>
      <c r="H19" s="25" t="s">
        <v>31</v>
      </c>
    </row>
    <row r="20" spans="1:8" s="3" customFormat="1" ht="13.5" customHeight="1">
      <c r="A20" s="26" t="s">
        <v>16</v>
      </c>
      <c r="B20" s="27">
        <v>211.41</v>
      </c>
      <c r="C20" s="28">
        <v>234.08</v>
      </c>
      <c r="D20" s="28">
        <v>232.48000000000002</v>
      </c>
      <c r="E20" s="28">
        <v>229.55</v>
      </c>
      <c r="F20" s="28">
        <v>226.39000000000001</v>
      </c>
      <c r="G20" s="24">
        <f t="shared" si="0"/>
        <v>-1.3766064038335912</v>
      </c>
      <c r="H20" s="25">
        <f t="shared" si="1"/>
        <v>7.085757532756265</v>
      </c>
    </row>
    <row r="21" spans="1:8" s="3" customFormat="1" ht="12.75" customHeight="1">
      <c r="A21" s="26" t="s">
        <v>17</v>
      </c>
      <c r="B21" s="27">
        <v>215</v>
      </c>
      <c r="C21" s="28">
        <v>217</v>
      </c>
      <c r="D21" s="28">
        <v>215</v>
      </c>
      <c r="E21" s="28">
        <v>216</v>
      </c>
      <c r="F21" s="28">
        <v>212</v>
      </c>
      <c r="G21" s="24">
        <f t="shared" si="0"/>
        <v>-1.851851851851849</v>
      </c>
      <c r="H21" s="25">
        <f t="shared" si="1"/>
        <v>-1.3953488372092981</v>
      </c>
    </row>
    <row r="22" spans="1:8" s="3" customFormat="1" ht="12.75" customHeight="1">
      <c r="A22" s="26" t="s">
        <v>18</v>
      </c>
      <c r="B22" s="27">
        <v>202.69</v>
      </c>
      <c r="C22" s="28">
        <v>224.9</v>
      </c>
      <c r="D22" s="28">
        <v>224.92000000000002</v>
      </c>
      <c r="E22" s="28">
        <v>221.43</v>
      </c>
      <c r="F22" s="28">
        <v>221.20000000000002</v>
      </c>
      <c r="G22" s="24">
        <f t="shared" si="0"/>
        <v>-0.1038702976109751</v>
      </c>
      <c r="H22" s="25">
        <f t="shared" si="1"/>
        <v>9.132172282796391</v>
      </c>
    </row>
    <row r="23" spans="1:8" s="3" customFormat="1" ht="12.75" customHeight="1">
      <c r="A23" s="26" t="s">
        <v>19</v>
      </c>
      <c r="B23" s="29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</row>
    <row r="24" spans="1:8" s="3" customFormat="1" ht="12.75" customHeight="1">
      <c r="A24" s="26" t="s">
        <v>20</v>
      </c>
      <c r="B24" s="27">
        <v>211.07</v>
      </c>
      <c r="C24" s="28" t="s">
        <v>41</v>
      </c>
      <c r="D24" s="28" t="s">
        <v>41</v>
      </c>
      <c r="E24" s="28" t="s">
        <v>41</v>
      </c>
      <c r="F24" s="28">
        <v>230.91</v>
      </c>
      <c r="G24" s="24" t="s">
        <v>31</v>
      </c>
      <c r="H24" s="25">
        <f t="shared" si="1"/>
        <v>9.399725209646093</v>
      </c>
    </row>
    <row r="25" spans="1:8" s="3" customFormat="1" ht="12.75" customHeight="1">
      <c r="A25" s="26" t="s">
        <v>33</v>
      </c>
      <c r="B25" s="27">
        <v>184.75</v>
      </c>
      <c r="C25" s="28">
        <v>207.70000000000002</v>
      </c>
      <c r="D25" s="28">
        <v>207.52</v>
      </c>
      <c r="E25" s="28">
        <v>207.52</v>
      </c>
      <c r="F25" s="28">
        <v>205.36</v>
      </c>
      <c r="G25" s="24">
        <f t="shared" si="0"/>
        <v>-1.0408635312258996</v>
      </c>
      <c r="H25" s="25">
        <f t="shared" si="1"/>
        <v>11.1556156968877</v>
      </c>
    </row>
    <row r="26" spans="1:8" s="3" customFormat="1" ht="13.5" customHeight="1">
      <c r="A26" s="26" t="s">
        <v>21</v>
      </c>
      <c r="B26" s="27">
        <v>223.39000000000001</v>
      </c>
      <c r="C26" s="28">
        <v>244.65</v>
      </c>
      <c r="D26" s="28">
        <v>245.20000000000002</v>
      </c>
      <c r="E26" s="28">
        <v>244.8</v>
      </c>
      <c r="F26" s="28">
        <v>240.47</v>
      </c>
      <c r="G26" s="24">
        <f t="shared" si="0"/>
        <v>-1.7687908496732074</v>
      </c>
      <c r="H26" s="25">
        <f t="shared" si="1"/>
        <v>7.645821209543846</v>
      </c>
    </row>
    <row r="27" spans="1:8" s="3" customFormat="1" ht="12.75" customHeight="1">
      <c r="A27" s="26" t="s">
        <v>22</v>
      </c>
      <c r="B27" s="27">
        <v>229.73000000000002</v>
      </c>
      <c r="C27" s="28">
        <v>253.26000000000002</v>
      </c>
      <c r="D27" s="28">
        <v>250.26000000000002</v>
      </c>
      <c r="E27" s="28">
        <v>247.02</v>
      </c>
      <c r="F27" s="28">
        <v>242.96</v>
      </c>
      <c r="G27" s="24">
        <f t="shared" si="0"/>
        <v>-1.6435916120152272</v>
      </c>
      <c r="H27" s="25">
        <f t="shared" si="1"/>
        <v>5.758934401253635</v>
      </c>
    </row>
    <row r="28" spans="1:8" s="3" customFormat="1" ht="12.75" customHeight="1">
      <c r="A28" s="26" t="s">
        <v>23</v>
      </c>
      <c r="B28" s="27">
        <v>223.63</v>
      </c>
      <c r="C28" s="28">
        <v>220.34</v>
      </c>
      <c r="D28" s="28">
        <v>220.96</v>
      </c>
      <c r="E28" s="28">
        <v>220.95000000000002</v>
      </c>
      <c r="F28" s="28">
        <v>221.28</v>
      </c>
      <c r="G28" s="24">
        <f t="shared" si="0"/>
        <v>0.14935505770534707</v>
      </c>
      <c r="H28" s="25">
        <f t="shared" si="1"/>
        <v>-1.050842910164107</v>
      </c>
    </row>
    <row r="29" spans="1:8" s="3" customFormat="1" ht="12.75" customHeight="1">
      <c r="A29" s="26" t="s">
        <v>24</v>
      </c>
      <c r="B29" s="27">
        <v>232.8458</v>
      </c>
      <c r="C29" s="28">
        <v>212.9242</v>
      </c>
      <c r="D29" s="28">
        <v>216.769</v>
      </c>
      <c r="E29" s="28">
        <v>216.1951</v>
      </c>
      <c r="F29" s="28">
        <v>221.0942</v>
      </c>
      <c r="G29" s="24">
        <f t="shared" si="0"/>
        <v>2.2660550586021566</v>
      </c>
      <c r="H29" s="25">
        <f t="shared" si="1"/>
        <v>-5.046945231565269</v>
      </c>
    </row>
    <row r="30" spans="1:8" s="3" customFormat="1" ht="12.75" customHeight="1">
      <c r="A30" s="26" t="s">
        <v>25</v>
      </c>
      <c r="B30" s="27">
        <v>219.3578</v>
      </c>
      <c r="C30" s="28">
        <v>269.9765</v>
      </c>
      <c r="D30" s="28">
        <v>268.75960000000003</v>
      </c>
      <c r="E30" s="28">
        <v>268.75960000000003</v>
      </c>
      <c r="F30" s="28">
        <v>268.1051</v>
      </c>
      <c r="G30" s="24">
        <f t="shared" si="0"/>
        <v>-0.2435261847390957</v>
      </c>
      <c r="H30" s="25">
        <f t="shared" si="1"/>
        <v>22.222733816622874</v>
      </c>
    </row>
    <row r="31" spans="1:8" s="3" customFormat="1" ht="12.75" customHeight="1">
      <c r="A31" s="26" t="s">
        <v>26</v>
      </c>
      <c r="B31" s="27">
        <v>223.9472</v>
      </c>
      <c r="C31" s="28">
        <v>262.7396</v>
      </c>
      <c r="D31" s="28">
        <v>257.5559</v>
      </c>
      <c r="E31" s="28">
        <v>253.45170000000002</v>
      </c>
      <c r="F31" s="28">
        <v>247.6886</v>
      </c>
      <c r="G31" s="24">
        <f t="shared" si="0"/>
        <v>-2.2738454703598365</v>
      </c>
      <c r="H31" s="25">
        <f t="shared" si="1"/>
        <v>10.601338172569253</v>
      </c>
    </row>
    <row r="32" spans="1:8" s="3" customFormat="1" ht="12.75" customHeight="1">
      <c r="A32" s="26" t="s">
        <v>28</v>
      </c>
      <c r="B32" s="27">
        <v>209.7905</v>
      </c>
      <c r="C32" s="28">
        <v>196.14000000000001</v>
      </c>
      <c r="D32" s="28">
        <v>193.84</v>
      </c>
      <c r="E32" s="28">
        <v>200.77</v>
      </c>
      <c r="F32" s="28">
        <v>196.18</v>
      </c>
      <c r="G32" s="24">
        <f t="shared" si="0"/>
        <v>-2.286198137171891</v>
      </c>
      <c r="H32" s="25">
        <f t="shared" si="1"/>
        <v>-6.487662692066609</v>
      </c>
    </row>
    <row r="33" spans="1:8" s="4" customFormat="1" ht="12.75" customHeight="1">
      <c r="A33" s="10" t="s">
        <v>27</v>
      </c>
      <c r="B33" s="32">
        <v>208.44749779726487</v>
      </c>
      <c r="C33" s="30">
        <v>229.23991857128</v>
      </c>
      <c r="D33" s="30">
        <v>228.7263888218779</v>
      </c>
      <c r="E33" s="30">
        <v>227.91946800457524</v>
      </c>
      <c r="F33" s="30">
        <v>225.8247960694603</v>
      </c>
      <c r="G33" s="32">
        <f>+F33/E33*100-100</f>
        <v>-0.9190403757317114</v>
      </c>
      <c r="H33" s="33">
        <f>+F33/B33*100-100</f>
        <v>8.336534837705997</v>
      </c>
    </row>
    <row r="34" spans="1:8" s="2" customFormat="1" ht="12.75" customHeight="1">
      <c r="A34" s="6"/>
      <c r="B34" s="6"/>
      <c r="C34" s="6"/>
      <c r="D34" s="7"/>
      <c r="E34" s="12"/>
      <c r="F34" s="12"/>
      <c r="G34" s="12"/>
      <c r="H34" s="1"/>
    </row>
    <row r="35" spans="1:8" s="2" customFormat="1" ht="12.75" customHeight="1">
      <c r="A35" s="6" t="s">
        <v>34</v>
      </c>
      <c r="B35" s="6"/>
      <c r="C35" s="6"/>
      <c r="D35" s="14"/>
      <c r="E35" s="12"/>
      <c r="F35" s="12"/>
      <c r="G35" s="12"/>
      <c r="H35" s="1"/>
    </row>
    <row r="36" spans="1:8" ht="12.75">
      <c r="A36" s="15" t="s">
        <v>43</v>
      </c>
      <c r="B36" s="16"/>
      <c r="C36" s="16"/>
      <c r="D36" s="17"/>
      <c r="E36" s="1"/>
      <c r="F36" s="1"/>
      <c r="G36" s="1"/>
      <c r="H36" s="1"/>
    </row>
    <row r="37" spans="1:8" ht="12.75">
      <c r="A37" s="15" t="s">
        <v>44</v>
      </c>
      <c r="B37" s="16"/>
      <c r="C37" s="16"/>
      <c r="D37" s="18"/>
      <c r="E37" s="1"/>
      <c r="F37" s="1"/>
      <c r="G37" s="1"/>
      <c r="H37" s="1"/>
    </row>
    <row r="38" spans="1:8" ht="12.75">
      <c r="A38" s="15" t="s">
        <v>32</v>
      </c>
      <c r="B38" s="16"/>
      <c r="C38" s="16"/>
      <c r="D38" s="18"/>
      <c r="E38" s="1"/>
      <c r="F38" s="1"/>
      <c r="G38" s="1"/>
      <c r="H38" s="1"/>
    </row>
    <row r="39" spans="1:8" ht="15" customHeight="1">
      <c r="A39" s="19"/>
      <c r="B39" s="20"/>
      <c r="C39" s="16"/>
      <c r="D39" s="18"/>
      <c r="E39" s="1"/>
      <c r="F39" s="1"/>
      <c r="G39" s="1"/>
      <c r="H39" s="1"/>
    </row>
    <row r="40" spans="1:8" ht="12.75" customHeight="1">
      <c r="A40" s="15"/>
      <c r="B40" s="16"/>
      <c r="C40" s="16"/>
      <c r="D40" s="18"/>
      <c r="E40" s="12"/>
      <c r="F40" s="12" t="s">
        <v>35</v>
      </c>
      <c r="G40" s="12"/>
      <c r="H40" s="1"/>
    </row>
    <row r="41" spans="1:8" ht="12.75">
      <c r="A41" s="2"/>
      <c r="B41" s="2"/>
      <c r="C41" s="2"/>
      <c r="D41" s="2"/>
      <c r="E41" s="13"/>
      <c r="F41" s="13"/>
      <c r="G41" s="2"/>
      <c r="H41" s="2"/>
    </row>
  </sheetData>
  <sheetProtection/>
  <mergeCells count="4">
    <mergeCell ref="A4:A5"/>
    <mergeCell ref="G4:H4"/>
    <mergeCell ref="A2:H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2023-10-10T08:54:44Z</dcterms:modified>
  <cp:category/>
  <cp:version/>
  <cp:contentType/>
  <cp:contentStatus/>
</cp:coreProperties>
</file>