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<sst xmlns="http://schemas.openxmlformats.org/spreadsheetml/2006/main" count="57" uniqueCount="45">
  <si>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</si>
  <si>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</si>
  <si>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</si>
  <si>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</si>
  <si>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</si>
  <si>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</si>
  <si>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</si>
  <si>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</si>
  <si>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</si>
  <si>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</si>
  <si>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</si>
  <si>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</si>
  <si>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</si>
  <si>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</si>
  <si>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</si>
  <si>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</si>
  <si>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</si>
  <si>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</si>
  <si>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</si>
  <si>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</si>
  <si>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</si>
  <si>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</si>
  <si>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</si>
  <si>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</si>
  <si>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</si>
  <si>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</si>
  <si>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</si>
  <si>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</si>
  <si>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</si>
  <si>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</si>
  <si>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</si>
  <si>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</si>
  <si>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</si>
  <si>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</si>
  <si>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</si>
  <si>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</si>
  <si>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37 sav.
(09 11–17)</t>
  </si>
  <si>
    <t>38 sav.
(09 18–24)</t>
  </si>
  <si>
    <t>39 sav.
(09 25–10 01)</t>
  </si>
  <si>
    <t>40 sav.
(10 03–09)</t>
  </si>
  <si>
    <t>40 sav.
(10 02–08)</t>
  </si>
  <si>
    <t>...</t>
  </si>
  <si>
    <t>Kiaulių (E klasės) supirkimo kainos Europos Sąjungos valstybėse 2023 m. 37–40 sav.,  EUR/100 kg (be PVM)</t>
  </si>
  <si>
    <t>*lyginant 2023 m. 40 savaitę su 2023 m. 39 savaite</t>
  </si>
  <si>
    <t xml:space="preserve">**lyginant 2023 m. 40 savaitę su 2022 m. 40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</si>
</sst>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K40" sqref="K40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39</v>
      </c>
      <c r="C5" s="5" t="s">
        <v>36</v>
      </c>
      <c r="D5" s="5" t="s">
        <v>37</v>
      </c>
      <c r="E5" s="5" t="s">
        <v>38</v>
      </c>
      <c r="F5" s="5" t="s">
        <v>40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201.89000000000001</v>
      </c>
      <c r="C6" s="23">
        <v>233.05</v>
      </c>
      <c r="D6" s="23">
        <v>231.76</v>
      </c>
      <c r="E6" s="23">
        <v>230.69</v>
      </c>
      <c r="F6" s="23">
        <v>231.12</v>
      </c>
      <c r="G6" s="24">
        <f>(F6/E6-1)*100</f>
        <v>0.18639732974987666</v>
      </c>
      <c r="H6" s="25">
        <f>(F6/B6-1)*100</f>
        <v>14.478181187775508</v>
      </c>
    </row>
    <row r="7" spans="1:8" s="3" customFormat="1" ht="12.75" customHeight="1">
      <c r="A7" s="26" t="s">
        <v>3</v>
      </c>
      <c r="B7" s="27">
        <v>199.74540000000002</v>
      </c>
      <c r="C7" s="28">
        <v>227.80620000000002</v>
      </c>
      <c r="D7" s="28">
        <v>231.6714</v>
      </c>
      <c r="E7" s="28">
        <v>232.2478</v>
      </c>
      <c r="F7" s="28">
        <v>230.9557</v>
      </c>
      <c r="G7" s="24">
        <f>(F7/E7-1)*100</f>
        <v>-0.5563454207101248</v>
      </c>
      <c r="H7" s="25">
        <f>(F7/B7-1)*100</f>
        <v>15.625040676781543</v>
      </c>
    </row>
    <row r="8" spans="1:8" s="3" customFormat="1" ht="12.75" customHeight="1">
      <c r="A8" s="26" t="s">
        <v>4</v>
      </c>
      <c r="B8" s="27">
        <v>213.72</v>
      </c>
      <c r="C8" s="28">
        <v>242.17000000000002</v>
      </c>
      <c r="D8" s="28">
        <v>243.13</v>
      </c>
      <c r="E8" s="28">
        <v>239.39000000000001</v>
      </c>
      <c r="F8" s="28">
        <v>240.38</v>
      </c>
      <c r="G8" s="24">
        <f aca="true" t="shared" si="0" ref="G8:G32">(F8/E8-1)*100</f>
        <v>0.41355110906886594</v>
      </c>
      <c r="H8" s="25">
        <f aca="true" t="shared" si="1" ref="H8:H32">(F8/B8-1)*100</f>
        <v>12.474265393973427</v>
      </c>
    </row>
    <row r="9" spans="1:8" s="3" customFormat="1" ht="12.75" customHeight="1">
      <c r="A9" s="26" t="s">
        <v>5</v>
      </c>
      <c r="B9" s="27">
        <v>191.01</v>
      </c>
      <c r="C9" s="28">
        <v>214.39000000000001</v>
      </c>
      <c r="D9" s="28">
        <v>216.47</v>
      </c>
      <c r="E9" s="28">
        <v>211.37</v>
      </c>
      <c r="F9" s="28">
        <v>207.24</v>
      </c>
      <c r="G9" s="24">
        <f t="shared" si="0"/>
        <v>-1.9539196669347558</v>
      </c>
      <c r="H9" s="25">
        <f t="shared" si="1"/>
        <v>8.496937333123933</v>
      </c>
    </row>
    <row r="10" spans="1:8" s="3" customFormat="1" ht="12.75" customHeight="1">
      <c r="A10" s="26" t="s">
        <v>6</v>
      </c>
      <c r="B10" s="27">
        <v>210.06</v>
      </c>
      <c r="C10" s="28">
        <v>243.76</v>
      </c>
      <c r="D10" s="28">
        <v>243.91</v>
      </c>
      <c r="E10" s="28">
        <v>243.4</v>
      </c>
      <c r="F10" s="28">
        <v>241.24</v>
      </c>
      <c r="G10" s="24">
        <f t="shared" si="0"/>
        <v>-0.8874281018898866</v>
      </c>
      <c r="H10" s="25">
        <f t="shared" si="1"/>
        <v>14.843378082452642</v>
      </c>
    </row>
    <row r="11" spans="1:8" s="3" customFormat="1" ht="12.75" customHeight="1">
      <c r="A11" s="26" t="s">
        <v>7</v>
      </c>
      <c r="B11" s="27">
        <v>217.21</v>
      </c>
      <c r="C11" s="28">
        <v>247.22</v>
      </c>
      <c r="D11" s="28">
        <v>246.66</v>
      </c>
      <c r="E11" s="28">
        <v>241.36</v>
      </c>
      <c r="F11" s="28">
        <v>240.34</v>
      </c>
      <c r="G11" s="24">
        <f>(F11/E11-1)*100</f>
        <v>-0.4226052369903921</v>
      </c>
      <c r="H11" s="25">
        <f>(F11/B11-1)*100</f>
        <v>10.648680999953953</v>
      </c>
    </row>
    <row r="12" spans="1:8" s="3" customFormat="1" ht="12.75" customHeight="1">
      <c r="A12" s="26" t="s">
        <v>8</v>
      </c>
      <c r="B12" s="27">
        <v>205.15910000000002</v>
      </c>
      <c r="C12" s="28">
        <v>226.22910000000002</v>
      </c>
      <c r="D12" s="28">
        <v>227.3129</v>
      </c>
      <c r="E12" s="28">
        <v>225.4942</v>
      </c>
      <c r="F12" s="28">
        <v>224.34980000000002</v>
      </c>
      <c r="G12" s="24">
        <f t="shared" si="0"/>
        <v>-0.5075075101709903</v>
      </c>
      <c r="H12" s="25">
        <f t="shared" si="1"/>
        <v>9.354057412028016</v>
      </c>
    </row>
    <row r="13" spans="1:8" s="3" customFormat="1" ht="12.75" customHeight="1">
      <c r="A13" s="26" t="s">
        <v>9</v>
      </c>
      <c r="B13" s="27">
        <v>205.6721</v>
      </c>
      <c r="C13" s="28">
        <v>238.96620000000001</v>
      </c>
      <c r="D13" s="28">
        <v>238.0722</v>
      </c>
      <c r="E13" s="28">
        <v>233.08630000000002</v>
      </c>
      <c r="F13" s="28">
        <v>234.58700000000002</v>
      </c>
      <c r="G13" s="24">
        <f t="shared" si="0"/>
        <v>0.6438387841756432</v>
      </c>
      <c r="H13" s="25">
        <f t="shared" si="1"/>
        <v>14.058737184090608</v>
      </c>
    </row>
    <row r="14" spans="1:8" s="3" customFormat="1" ht="12.75" customHeight="1">
      <c r="A14" s="26" t="s">
        <v>10</v>
      </c>
      <c r="B14" s="27" t="s">
        <v>41</v>
      </c>
      <c r="C14" s="28">
        <v>225.77</v>
      </c>
      <c r="D14" s="28">
        <v>225.94</v>
      </c>
      <c r="E14" s="28">
        <v>226.33</v>
      </c>
      <c r="F14" s="28">
        <v>226.25</v>
      </c>
      <c r="G14" s="24">
        <f t="shared" si="0"/>
        <v>-0.03534661777051529</v>
      </c>
      <c r="H14" s="25" t="s">
        <v>31</v>
      </c>
    </row>
    <row r="15" spans="1:8" s="3" customFormat="1" ht="12.75" customHeight="1">
      <c r="A15" s="26" t="s">
        <v>11</v>
      </c>
      <c r="B15" s="27">
        <v>239.79</v>
      </c>
      <c r="C15" s="28">
        <v>254.59</v>
      </c>
      <c r="D15" s="28">
        <v>254.54</v>
      </c>
      <c r="E15" s="28">
        <v>254.53</v>
      </c>
      <c r="F15" s="28">
        <v>255.33</v>
      </c>
      <c r="G15" s="24">
        <f t="shared" si="0"/>
        <v>0.3143047970769697</v>
      </c>
      <c r="H15" s="25">
        <f t="shared" si="1"/>
        <v>6.480670586763426</v>
      </c>
    </row>
    <row r="16" spans="1:8" s="3" customFormat="1" ht="12.75" customHeight="1">
      <c r="A16" s="26" t="s">
        <v>12</v>
      </c>
      <c r="B16" s="27">
        <v>185.43</v>
      </c>
      <c r="C16" s="28">
        <v>216.20000000000002</v>
      </c>
      <c r="D16" s="28">
        <v>217.15</v>
      </c>
      <c r="E16" s="28">
        <v>217.4</v>
      </c>
      <c r="F16" s="28">
        <v>214.88</v>
      </c>
      <c r="G16" s="24">
        <f t="shared" si="0"/>
        <v>-1.1591536338546482</v>
      </c>
      <c r="H16" s="25">
        <f t="shared" si="1"/>
        <v>15.882003990724257</v>
      </c>
    </row>
    <row r="17" spans="1:8" s="3" customFormat="1" ht="12.75" customHeight="1">
      <c r="A17" s="26" t="s">
        <v>13</v>
      </c>
      <c r="B17" s="27">
        <v>183.7913</v>
      </c>
      <c r="C17" s="28">
        <v>196.94330000000002</v>
      </c>
      <c r="D17" s="28">
        <v>193.15380000000002</v>
      </c>
      <c r="E17" s="28">
        <v>190.5669</v>
      </c>
      <c r="F17" s="28">
        <v>190.53480000000002</v>
      </c>
      <c r="G17" s="24">
        <f t="shared" si="0"/>
        <v>-0.016844478238342564</v>
      </c>
      <c r="H17" s="25">
        <f t="shared" si="1"/>
        <v>3.669107297244212</v>
      </c>
    </row>
    <row r="18" spans="1:8" s="3" customFormat="1" ht="12.75" customHeight="1">
      <c r="A18" s="26" t="s">
        <v>14</v>
      </c>
      <c r="B18" s="27">
        <v>209.01</v>
      </c>
      <c r="C18" s="28">
        <v>240.61</v>
      </c>
      <c r="D18" s="28">
        <v>237.94</v>
      </c>
      <c r="E18" s="28">
        <v>235.38</v>
      </c>
      <c r="F18" s="28">
        <v>232.23000000000002</v>
      </c>
      <c r="G18" s="24">
        <f t="shared" si="0"/>
        <v>-1.3382615345398863</v>
      </c>
      <c r="H18" s="25">
        <f t="shared" si="1"/>
        <v>11.109516291086564</v>
      </c>
    </row>
    <row r="19" spans="1:8" s="3" customFormat="1" ht="12.75" customHeight="1">
      <c r="A19" s="26" t="s">
        <v>15</v>
      </c>
      <c r="B19" s="27">
        <v>245.31</v>
      </c>
      <c r="C19" s="28">
        <v>256.1</v>
      </c>
      <c r="D19" s="28">
        <v>255.06</v>
      </c>
      <c r="E19" s="28">
        <v>257.14</v>
      </c>
      <c r="F19" s="28" t="s">
        <v>41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210.42000000000002</v>
      </c>
      <c r="C20" s="28">
        <v>232.48000000000002</v>
      </c>
      <c r="D20" s="28">
        <v>229.55</v>
      </c>
      <c r="E20" s="28">
        <v>226.39000000000001</v>
      </c>
      <c r="F20" s="28">
        <v>222.01</v>
      </c>
      <c r="G20" s="24">
        <f t="shared" si="0"/>
        <v>-1.9347144308494268</v>
      </c>
      <c r="H20" s="25">
        <f t="shared" si="1"/>
        <v>5.508031555935733</v>
      </c>
    </row>
    <row r="21" spans="1:8" s="3" customFormat="1" ht="12.75" customHeight="1">
      <c r="A21" s="26" t="s">
        <v>17</v>
      </c>
      <c r="B21" s="27">
        <v>216</v>
      </c>
      <c r="C21" s="28">
        <v>215</v>
      </c>
      <c r="D21" s="28">
        <v>216</v>
      </c>
      <c r="E21" s="28">
        <v>212</v>
      </c>
      <c r="F21" s="28">
        <v>210</v>
      </c>
      <c r="G21" s="24">
        <f t="shared" si="0"/>
        <v>-0.9433962264150941</v>
      </c>
      <c r="H21" s="25">
        <f t="shared" si="1"/>
        <v>-2.777777777777779</v>
      </c>
    </row>
    <row r="22" spans="1:8" s="3" customFormat="1" ht="12.75" customHeight="1">
      <c r="A22" s="26" t="s">
        <v>18</v>
      </c>
      <c r="B22" s="27">
        <v>202.71</v>
      </c>
      <c r="C22" s="28">
        <v>224.92000000000002</v>
      </c>
      <c r="D22" s="28">
        <v>221.43</v>
      </c>
      <c r="E22" s="28">
        <v>221.20000000000002</v>
      </c>
      <c r="F22" s="28">
        <v>217.78</v>
      </c>
      <c r="G22" s="24">
        <f t="shared" si="0"/>
        <v>-1.5461121157323787</v>
      </c>
      <c r="H22" s="25">
        <f t="shared" si="1"/>
        <v>7.434265699768128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203.09</v>
      </c>
      <c r="C24" s="28" t="s">
        <v>41</v>
      </c>
      <c r="D24" s="28" t="s">
        <v>41</v>
      </c>
      <c r="E24" s="28">
        <v>230.91</v>
      </c>
      <c r="F24" s="28">
        <v>228.41</v>
      </c>
      <c r="G24" s="24">
        <f t="shared" si="0"/>
        <v>-1.0826729028625914</v>
      </c>
      <c r="H24" s="25">
        <f t="shared" si="1"/>
        <v>12.467378994534428</v>
      </c>
    </row>
    <row r="25" spans="1:8" s="3" customFormat="1" ht="12.75" customHeight="1">
      <c r="A25" s="26" t="s">
        <v>33</v>
      </c>
      <c r="B25" s="27">
        <v>180.26</v>
      </c>
      <c r="C25" s="28">
        <v>207.52</v>
      </c>
      <c r="D25" s="28">
        <v>207.52</v>
      </c>
      <c r="E25" s="28">
        <v>205.36</v>
      </c>
      <c r="F25" s="28">
        <v>203.51</v>
      </c>
      <c r="G25" s="24">
        <f t="shared" si="0"/>
        <v>-0.9008570315543585</v>
      </c>
      <c r="H25" s="25">
        <f t="shared" si="1"/>
        <v>12.89803616997669</v>
      </c>
    </row>
    <row r="26" spans="1:8" s="3" customFormat="1" ht="13.5" customHeight="1">
      <c r="A26" s="26" t="s">
        <v>21</v>
      </c>
      <c r="B26" s="27">
        <v>216.56</v>
      </c>
      <c r="C26" s="28">
        <v>245.20000000000002</v>
      </c>
      <c r="D26" s="28">
        <v>244.8</v>
      </c>
      <c r="E26" s="28">
        <v>242.21</v>
      </c>
      <c r="F26" s="28">
        <v>239.48000000000002</v>
      </c>
      <c r="G26" s="24">
        <f t="shared" si="0"/>
        <v>-1.1271210932661702</v>
      </c>
      <c r="H26" s="25">
        <f t="shared" si="1"/>
        <v>10.583671961581098</v>
      </c>
    </row>
    <row r="27" spans="1:8" s="3" customFormat="1" ht="12.75" customHeight="1">
      <c r="A27" s="26" t="s">
        <v>22</v>
      </c>
      <c r="B27" s="27">
        <v>229.73000000000002</v>
      </c>
      <c r="C27" s="28">
        <v>250.26000000000002</v>
      </c>
      <c r="D27" s="28">
        <v>247.02</v>
      </c>
      <c r="E27" s="28">
        <v>242.96</v>
      </c>
      <c r="F27" s="28">
        <v>239.9</v>
      </c>
      <c r="G27" s="24">
        <f t="shared" si="0"/>
        <v>-1.259466578860724</v>
      </c>
      <c r="H27" s="25">
        <f t="shared" si="1"/>
        <v>4.42693596831063</v>
      </c>
    </row>
    <row r="28" spans="1:8" s="3" customFormat="1" ht="12.75" customHeight="1">
      <c r="A28" s="26" t="s">
        <v>23</v>
      </c>
      <c r="B28" s="27">
        <v>223.89000000000001</v>
      </c>
      <c r="C28" s="28">
        <v>220.96</v>
      </c>
      <c r="D28" s="28">
        <v>220.95000000000002</v>
      </c>
      <c r="E28" s="28">
        <v>221.28</v>
      </c>
      <c r="F28" s="28">
        <v>219.89000000000001</v>
      </c>
      <c r="G28" s="24">
        <f t="shared" si="0"/>
        <v>-0.6281634128705638</v>
      </c>
      <c r="H28" s="25">
        <f t="shared" si="1"/>
        <v>-1.7865916298182127</v>
      </c>
    </row>
    <row r="29" spans="1:8" s="3" customFormat="1" ht="12.75" customHeight="1">
      <c r="A29" s="26" t="s">
        <v>24</v>
      </c>
      <c r="B29" s="27">
        <v>232.25400000000002</v>
      </c>
      <c r="C29" s="28">
        <v>216.769</v>
      </c>
      <c r="D29" s="28">
        <v>216.1951</v>
      </c>
      <c r="E29" s="28">
        <v>221.0942</v>
      </c>
      <c r="F29" s="28">
        <v>221.5285</v>
      </c>
      <c r="G29" s="24">
        <f t="shared" si="0"/>
        <v>0.1964321090286436</v>
      </c>
      <c r="H29" s="25">
        <f t="shared" si="1"/>
        <v>-4.6180044261885715</v>
      </c>
    </row>
    <row r="30" spans="1:8" s="3" customFormat="1" ht="12.75" customHeight="1">
      <c r="A30" s="26" t="s">
        <v>25</v>
      </c>
      <c r="B30" s="27">
        <v>236.01600000000002</v>
      </c>
      <c r="C30" s="28">
        <v>268.75960000000003</v>
      </c>
      <c r="D30" s="28">
        <v>268.75960000000003</v>
      </c>
      <c r="E30" s="28">
        <v>268.1051</v>
      </c>
      <c r="F30" s="28">
        <v>267.7165</v>
      </c>
      <c r="G30" s="24">
        <f t="shared" si="0"/>
        <v>-0.14494315848523343</v>
      </c>
      <c r="H30" s="25">
        <f t="shared" si="1"/>
        <v>13.431504643752955</v>
      </c>
    </row>
    <row r="31" spans="1:8" s="3" customFormat="1" ht="12.75" customHeight="1">
      <c r="A31" s="26" t="s">
        <v>26</v>
      </c>
      <c r="B31" s="27">
        <v>220.4306</v>
      </c>
      <c r="C31" s="28">
        <v>257.5559</v>
      </c>
      <c r="D31" s="28">
        <v>253.45170000000002</v>
      </c>
      <c r="E31" s="28">
        <v>247.6886</v>
      </c>
      <c r="F31" s="28">
        <v>247.7142</v>
      </c>
      <c r="G31" s="24">
        <f t="shared" si="0"/>
        <v>0.010335558439100723</v>
      </c>
      <c r="H31" s="25">
        <f t="shared" si="1"/>
        <v>12.377410395834332</v>
      </c>
    </row>
    <row r="32" spans="1:8" s="3" customFormat="1" ht="12.75" customHeight="1">
      <c r="A32" s="26" t="s">
        <v>28</v>
      </c>
      <c r="B32" s="27">
        <v>201.6977</v>
      </c>
      <c r="C32" s="28">
        <v>193.84</v>
      </c>
      <c r="D32" s="28">
        <v>200.77</v>
      </c>
      <c r="E32" s="28">
        <v>196.18</v>
      </c>
      <c r="F32" s="28">
        <v>226</v>
      </c>
      <c r="G32" s="24">
        <f t="shared" si="0"/>
        <v>15.20032623101233</v>
      </c>
      <c r="H32" s="25">
        <f t="shared" si="1"/>
        <v>12.04887314034815</v>
      </c>
    </row>
    <row r="33" spans="1:8" s="4" customFormat="1" ht="12.75" customHeight="1">
      <c r="A33" s="10" t="s">
        <v>27</v>
      </c>
      <c r="B33" s="32">
        <v>204.99485056895293</v>
      </c>
      <c r="C33" s="30">
        <v>228.7263888218779</v>
      </c>
      <c r="D33" s="30">
        <v>227.91827844442136</v>
      </c>
      <c r="E33" s="30">
        <v>225.86154174898613</v>
      </c>
      <c r="F33" s="30">
        <v>223.81027895393572</v>
      </c>
      <c r="G33" s="32">
        <f>+F33/E33*100-100</f>
        <v>-0.9081948078305828</v>
      </c>
      <c r="H33" s="33">
        <f>+F33/B33*100-100</f>
        <v>9.178488304833763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43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44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2023-10-18T05:26:11Z</dcterms:modified>
  <cp:category/>
  <cp:version/>
  <cp:contentType/>
  <cp:contentStatus/>
</cp:coreProperties>
</file>