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E9A6603C-C18C-456C-8B8C-06F89DF1B54D}" xr6:coauthVersionLast="47" xr6:coauthVersionMax="47" xr10:uidLastSave="{00000000-0000-0000-0000-000000000000}"/>
  <bookViews>
    <workbookView xWindow="-120" yWindow="-120" windowWidth="29040" windowHeight="17640" xr2:uid="{720979A6-D9B2-4BED-8801-0F81FDAFF694}"/>
  </bookViews>
  <sheets>
    <sheet name="39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<sst xmlns="http://schemas.openxmlformats.org/spreadsheetml/2006/main" count="36" uniqueCount="24">
  <si>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39 – 41 sav.) pagal GS-11*</t>
  </si>
  <si>
    <t xml:space="preserve">                      Data
Rapsai</t>
  </si>
  <si>
    <t>Pokytis, %</t>
  </si>
  <si>
    <t>41  sav.  (10 10–16)</t>
  </si>
  <si>
    <t>39  sav.  (09 25–10 01)</t>
  </si>
  <si>
    <t>40  sav.  (10 02–08)</t>
  </si>
  <si>
    <t>41  sav.  (10 09–15)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</si>
  <si>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</si>
  <si>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</si>
  <si>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</si>
  <si>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</si>
  <si>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</si>
  <si>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</si>
  <si>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</si>
  <si>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</si>
  <si>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</si>
  <si>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</si>
  <si>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</si>
  <si>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</si>
  <si>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</si>
  <si>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41 savaitę su  40 savaite</t>
  </si>
  <si>
    <t>*** lyginant 2023 m. 41 savaitę su  2022 m. 41 savaite</t>
  </si>
  <si>
    <t>Pastaba: grūdų bei aliejinių augalų sėklų 39 ir 40 savaičių supirkimo kiekiai ir kainos  patikslinti  2023-10-19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</si>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</sst>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899C949-F5CE-4D94-9466-CB6FB8AF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C61AC56-13B0-40E9-B792-F1EB8EEE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B637161-2D41-41CB-AAC6-A5827FFF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6AD78B0-55EF-46E6-BFFB-4A009653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9A59DC7-5A4A-48A1-8282-33872E3A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A44FD95-B149-4D92-8140-C4E0BAFE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BC8EEDC-19A5-402B-A1CE-2F5F8946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41EEDEB-53A3-4B08-B32D-18CB02CF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CE908E7-F837-4847-BFEA-58623BFB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4F2DCA1-61CB-49AB-8220-1D49F84E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4B4710A-60B6-4928-8842-20698A86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FAB6AAB-F3FC-4A5C-9A0E-BD6FFC4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2EDEA15-2EAD-45B4-A1EA-CCC98143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9B569F0-999A-45BC-BAD1-0D8E8C1E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D17A083-B467-41E8-BC56-97C2D0FD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AC923B1-DAEA-472B-A2D4-0CEC6B9D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D876E5F-F033-4F03-98B8-46A0FDCA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4BF812B-4524-40CE-B3FC-A118A1B2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6C6FEDB-190F-4034-940E-6B76DFA0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2D94219-9B47-4370-9062-E954EF67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39DBE25-BCCD-4816-A565-67E7A98E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0CBC829-244B-4F12-ABE7-EE50CC88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3AB11D3-FD48-4393-A76F-C2A468A1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D9B3596-E1F2-4C3C-AE94-359EBA70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E701F09-1302-4517-B16E-1F3069E3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9348914-508F-4F5D-BFA6-A1BF905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4DC5ADB-8CA0-4690-9780-4F857CE4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D6834D2-28C2-4BCF-ADBF-8D32DA8B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B99602A-2897-4277-A65A-C136CB1D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1C9E4B3-436F-4420-9DAC-60148416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48FB66E-5BD3-49F5-9268-5057E5EC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A8C862F-C5AC-4D4C-A19B-135D4D9A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F2EA1CA-4EBA-4F28-A5ED-D186C2CB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D4A8326-D741-419D-B88B-7D65E1B0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CEAA0F9-E762-4A62-887B-1F9E36C8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5E9FFC4-9F93-4E3D-B972-69A5A378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0A4E9BD-EB50-4F69-978A-6E13FDFE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4EC7A10-E6BC-4F9C-BB9E-8CA858F3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3EE21F8-6B1A-4415-AE5E-66096FB5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60BB579-37CE-45BF-BB15-92A0DFEA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AE4051E-47FD-4A13-BA89-FB64A2FC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90E2C7A-A9F1-4FAA-9D8D-F8F301AA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0E5B10B-3056-4DEE-A9A8-BEE053DB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783DB9D-A055-4873-845B-D81C2CF0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6D4FB4D-F9D4-452E-91A8-870A8E95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98BA9D7-E0AF-465D-B3A4-F9B82260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6E57C58-0CCF-49D9-93E0-D1AD680A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C1E21A2-9650-4695-8552-DBEB694D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3D92751-31E1-42E8-83E2-91D4337D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2397682-67B5-4F2A-866D-267ADC1D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0FC3372-B1EA-4F22-9D05-17B4F012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C393FAE-0D9B-47A7-8D3C-34E4F13B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1B16665-7215-48F4-9D50-86263A81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2A9B902-3E0C-4FE5-85DC-9BC1414F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1221FC1-57E1-4EFE-8828-BF5139F4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FAF6D9F-8F0E-45E4-AE3F-1DFFD116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9BB39D6-53B7-47BF-B96F-6347772A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D61A404-120C-4073-BBE2-0005D570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9DE447A-7EDC-41E2-AC2C-78F0DA81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433306F-16F4-4A6A-9D71-09879A4D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35512E3-AA68-4A9B-96D9-13E4B2A4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463A993-2AC0-4954-B01A-3807A480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1AE08F1-34AE-4E3A-A203-9DABFFE3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B3CC5E0-FB5C-49CE-BB98-1DCED678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9A7947D-CE4E-45E7-B160-DE6D080D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718C2BC-F983-4296-9B2A-FCF57DC2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D6E77AF-B476-4DA1-8611-5A0022AD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0796871-3C57-455E-8D1E-A0F7A1CD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2275C2E-5B2B-49FF-9E17-EC624AB0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0831B65-9AE5-48C4-A25E-0D2FBF85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7FD277D1-E50A-45BE-ABF1-A47A457E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A939AC4-8CCE-4FFF-8272-D9DD3A23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2196023-5B4E-4E03-8005-113621DB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682CBED-A72F-497E-BBF6-AA00175A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9CBCA00-CAD8-482F-A240-6A7D5A61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4CBA0F4-8B4C-47DB-8976-CF086261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1835A4E-77F9-4A34-88DC-FA1BE87F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1216130-FE8F-4298-A0AD-4E1DB80D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3678BDF-5A83-43F9-B56D-B3D3A57C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28FBF40-7958-4ED4-ADFE-C4904FA8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BAB0F19-4C25-4EF4-BC3A-672B062D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B015894-3639-44C4-AD28-BEA3EEA1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D42EA76-EDEA-4314-B3C2-DE12D058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8CA17C4-1A12-487A-929C-D06BA10C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B39C780-5E58-4A86-BD12-5A464AD7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B8987D8-CBD2-4108-A653-10148526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D441221-15DA-4969-A29E-514907DC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1270188-AAAB-4630-9F09-FD850E9D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A300C2A-1A86-485A-B30F-91755135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2C11C94-D5D5-4131-9A70-A863704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0A59512-C5B5-462E-80CF-A5F215F3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877780C-E1A7-4C25-BA35-25E64188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CF0C1A0-B8FF-46EC-8B38-CDCFF2D7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5365888-A712-4900-8494-94393569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E53EDFF-B7F3-477E-A996-2D2B9351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757FADB-E7B0-4CAD-820D-DA2CC689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BD87EF1-8CBB-46E8-B508-5128310B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E10F15D-6724-4B25-993A-C6B3C29C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590F71C-FA99-4D91-98DD-51CEB310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E438179-B83E-4887-8A96-6E45385B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D443AD4-F8D0-463A-9D20-EB988037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828FC1EC-415E-4E2A-8ECA-BA9024A1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31FFFF0-6B33-4660-BA00-96D451A2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FAABFA11-4282-4850-91BD-08018B03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EF2C4F1-BA10-477F-B7B5-23E6C9A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7AC68B7-465D-40F4-AFB8-B0289361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65A119F-A142-4F7B-8223-D4B37BC5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9FF230C-EB90-4F89-AA50-0CA59038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3396621-EF5F-429C-A0B5-F19D40DE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C5CF3370-AD7B-4252-88BF-02C2555A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6DC8ACE-944C-4B7A-A137-18787510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E991DC2-2A37-49F5-95A5-88B4752D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6C3A25A-24EE-4D59-B6BC-7C115146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BD0D496-8EE2-4D24-95D3-1EF9F248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D2A027C-27A4-427F-BA6D-E3D4F274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FA9EFA9-4301-4DF6-9E65-0D552719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9281D24-02D6-4500-8823-14CE4361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BC12D13-F623-4D05-BE60-81F4D10F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04C72FB-34E2-46EC-A58B-013C6DB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1086890-09C7-45BE-A9FB-F85BA038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2A066E8-5D24-49D1-B29C-B088C94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B703BEB-E6E2-4FB6-9FE0-457CA3F0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1B66BC3-B86F-4C3D-AD3B-755E4360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CB054E3-9FD2-4F7E-9711-7A2B8726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A77A4D6-39C7-4E77-B777-DACE4167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7AE490E-D46C-495F-99B7-561C0048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ED1CE4A-4265-4912-AA1E-A13B8FA0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4918827-B32B-4CB6-808F-B43C7683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D991A43-AA32-40AC-A36F-B8DBB820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5715D18-B777-4B33-84F7-E0B1E0B2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1829416-7842-45AF-BAEA-F4E2A68B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16340DE-1C50-4A54-BB74-D7BF0ACD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19F78E1-ABE2-41FD-9DC9-C15F1ED2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F262608-F43F-40EC-A190-3A612591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DE66C87-99E4-4909-9F90-C23F3010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63922EE-61ED-425B-A65C-C806B52E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CD84B33-9078-4C55-88A3-62BD8D94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586DC9A-19C3-4E9E-85FD-A80F11F1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2435F61-0019-4183-A8F0-E07DC6B6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6926A80-FE20-4DFC-BD1A-AF9385A3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FBFAC73-E775-484F-96BF-5C26875D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7BBBBFC-6A23-40EB-B17D-73FCDBBC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623C474-C862-485F-800B-5A0E7B73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43FB75E-40C5-425E-A5D8-BE4BBC3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6D21483-D80D-4D07-9740-F4DE7AF9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A968F37-62E8-42FE-BB81-41933370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33382FE-6578-4BD5-9072-84274609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402FC88-0A45-4AC9-AC1E-0EDCC70F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2DDF5A7-141C-4220-AAB1-A79D2C2A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C634F8C-3D96-409C-8E7E-E7C5EDC4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47769B3-7143-490F-AACF-97AB1CB4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6B1DDB4-1056-4FA9-9255-1E558F0B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C9B2107-A4ED-4D63-8755-557E006C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02CEEC1-663F-4F20-86DD-C5283CF9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0A5F803-D6E9-47C8-80E4-CB670B7E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6DC0B80A-B4A4-4C99-A14E-B56F4A2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91E95D4-D4A5-469A-A040-9F6121AE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CA1C5F0-BC9F-4930-8D3D-32D9CB2F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9BDD9EA-8FEA-47A1-B57D-2CEB1B9D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0C24B3C-A188-4698-810F-DB080F75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61D7FAE-7A9A-4844-8D3A-A5C625C7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E6AB3CB-C023-4C2D-8A89-7F99A98B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7687A47-B37D-4267-B1EC-2D5EAC01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70F41C1-8CB4-4E8C-B577-4EDF1D59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6932B74-8E81-4AE7-9860-71778747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01207C4-F5F6-40D4-A891-95ADDBC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5017595-8DDF-4514-B2D1-94AD7060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E9CE98D-F5DE-4A24-921C-DACA73AD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2FE9F2A-241B-44A2-A804-DF090104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179070D-3FB6-4ECF-A01A-2ED30B51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D556333-4F50-474B-B0E6-34DF81ED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620E7F6-62D6-46E9-85CC-EFA38620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CFDC2D8-E7FB-4800-9C26-5B9259B8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D357DC0-7081-4ECA-8E9F-4870473C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361D2BA-A0A5-45FF-B348-30292718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9F01086-0B89-4CBC-BEAD-F1A66D2D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5882924-871A-4972-B86A-B1198DA5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5AE9DD0F-1C9C-4A65-9E16-DA3E4AAF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2F81F32-6E31-46F3-9197-19C53E4E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CD2D6BE-F636-455D-84D3-38350BAE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1C9AD3C-7E14-474D-80D5-7BA3F1D7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F0CED2B-7E4A-4AD6-A587-8A335AC5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B7A1405-6A69-4066-8FFA-A84BFD60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FF6A325-90E9-4E7C-BE5B-3891BB1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369EB8D-EA99-4A46-93DF-904322D9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06579F5-DC6A-4699-AA35-37728A4F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D61EC4B-E2CD-4572-96DF-593A9BB1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2813598-AA3F-4B33-A8B6-B0019B1C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439BA26-7AAD-4FDD-960F-F1307687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02017E6-914C-49C4-83D0-2145F0B3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6530F24-6BDF-43DD-93E5-0FEB9B5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4E00F23-3336-4228-BF46-BC61A1B3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A160549-B765-465F-9AF5-A37C4F7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96FF562-53FC-4840-AE5B-8E556AB3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1C55BDD-6C7A-426F-B2FA-4E0532B8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C51DBE7-8FAE-4F6D-B21A-15D8A185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ADFF9C1-C423-44FB-B9AC-01A00194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3C3CD5F-5B92-4318-86C6-315311DC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85AAC91-B28C-47D5-99C3-47655DA7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E2B8FF9-9288-4180-9797-8DBF3611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1351768-3A1F-41EF-8820-7DC2B563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78924C6-BBBE-4173-9D09-FEAC40C6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7FD17FB-B3E8-439B-B165-B17A3C5D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92C34F6-8532-407A-A083-4E347BC1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832E80B-3CA8-4BD7-8813-82C53444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429FBA9-1771-4529-B0D6-4D8E25C3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0A58A70-6562-4A3D-9784-FD29150B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AD9B5B4-0047-4F8D-89C4-6BBC3A60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AF8C315-9658-4D51-A23A-388FFE50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F1273B5-2C00-47DB-879C-A1025D1F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4162DB4-FCE0-4372-92CC-3ACDA689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CF159FA-EAFF-4ECB-8069-C3122C01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BFEADB4-FBE4-4216-A903-9B913CA4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BF5279A-EEB9-4E9F-8EC5-BEA54792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CB34173-AAA0-4C33-ACA0-3B146DE2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86B703D-A983-4EEB-A3F1-2702CAE0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920675E-88A3-4927-A91C-BC140AD4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8D5E630D-CF02-441C-9A59-1F0B17C3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57E43D9-3EB1-4EF7-BEFD-E7DAB087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92603B9-7E35-4D6B-8CD8-BF171646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FB879CE-6607-405D-A296-F95915F9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82DAA6A-BE54-47F9-B42C-A7E39EEB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66DE60E-12F3-4596-9109-2CA85422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BBCEF1A6-85C1-4475-814D-BAFD6A7A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1D655DF-B4BC-4F7A-9BBA-3F658DC2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E8EF0F1-FBA8-496E-9104-3F3B0F4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BF3D655-585B-4BCC-AA56-43AC5EAB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530AF59D-BB86-4DC3-B32A-556574A5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BD2ECE8-77C6-4D7D-BC94-5ACE476B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E330D83-942B-49D4-A22D-AA0D1D60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14DA5E5-8EC3-4118-9A96-F9C797C0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D63C30F-3D27-4EA1-AC72-C6A8080D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40FCBA0-CA62-486D-B744-1C4069A5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1DEA50D-900E-4981-BEF8-7E6CD449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DF3FFBB-9BE5-40DD-BF57-A8C52E5E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FB0E95B-22B0-4FA7-AF8D-93B3F1D3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1A80A8F-74B5-41E3-8710-686758D0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9257DF0-5954-4FF2-AFC2-10E75DC0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8B55B96-D070-4AAD-A51F-59030377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F955210-A077-4B67-B223-5794668B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7244934-9FD4-4ED9-BBF4-1857CBBA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4AE99FD-7D52-44FB-945A-7AD43DFA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826605C-4FD7-489E-A983-B328838F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46130CE-475D-4644-82EF-36C180AD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A865CFD-B0EE-4BDF-A692-CD1C49E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5240C94-9081-4FBD-9E1F-8C712FBC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B8F5C5E-37B5-47CB-82D0-92DDF690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5C62531-3BAE-463C-B17A-8E95ABD6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D621A84-B007-447B-B1AA-853F3037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C26D463-48A1-4ADE-A8D6-1091B27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7CAF02F-174A-40F9-B380-869BCCA8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48474F9-02E7-48D4-9472-51E6C805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2FB0341-7A59-4CB8-A79F-216D0AED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58F7A6D-B0D6-47FE-81F3-0908ABE4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10BD810-751B-42D8-A068-0FE2B664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B5730F8-28CD-432D-9BF1-77667F29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CD29E22-B409-4DDC-8078-6AB5429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2ED15F3-3BFA-456B-B97F-32013750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21F6815-DBCC-4C57-9344-0C533C21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FEC4784-460A-4829-8355-F49FA5A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D2D8C38-33A0-43B0-9E86-3D044A40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2C83723-D334-4D47-94DE-07864DDE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B3E2017-0E47-47C6-9CE2-B1A1D241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9130976-DA25-45E3-BA6A-D5529F91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A62E110-939F-48AF-A7BF-B4F4082C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636077E-FBB8-4324-BE0B-E412F348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124D222-5867-4930-8959-6941DA77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6FFF437-6DDD-4BFC-AFF5-5BEA8EC2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D209953-339F-4C19-B09C-2CD11A4A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2265CEC-AFCE-4B59-B1C4-8A5EE1BB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36C262D-DBCB-4F2B-9EC6-F6F953B1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7FBB31C-B10B-4FBB-9DB7-32A8DCA5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AD9549F-AB05-4F83-833F-4C60C56E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589D797-73ED-416D-A0BF-6986D4C6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93D82F8-0D69-40B4-8663-EAA82AB0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DD1715BE-2C58-4AC9-8392-AB1209B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C57F136-FE65-4910-9591-946378C3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948C614-0BBB-4637-8268-C4EF5F88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6111CFF-A101-41D9-97E6-17895440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5B01FF6-68CF-4833-83B2-4B8D49AA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197FDB2-618D-4004-A7BC-E7D24AFE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1016566-7285-4782-BDEE-BD88DBF4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7CD0FC4-3D52-4CC4-ABFD-C8484C68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0AC9533-FF3C-4FEF-8EFF-E2BC8402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3ED763C-C89A-456F-8586-1A195171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2B1DB753-59CB-4915-ACEE-5A817917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B1F184E-BF2D-47DF-A421-6B2092A4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12A48B9C-6753-4EF8-800A-931F5490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88ECAE7-4223-4DB1-AEC4-5D035C63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F19261F0-3F22-4A19-94BF-27021734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D3441F9-82ED-4716-B9A7-5273DFC3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670E502-EF04-4951-A7E5-EF35D67B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3913798-3D49-461A-92A9-D83F693F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A92B6DD-A590-4890-AE4F-E6C6EF64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8DC86AC-6687-4BF1-9BFD-D20AA391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5B3AF1A-78AA-4BD9-B1A8-E7EE847D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8669038-8231-4459-AEC5-084984C2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326BD7E-BD7C-42F7-88EF-504DE0C8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4DB5EAC-73A1-46C6-BEA3-8B612A5F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205A3AA-96A3-4E16-92BA-9BF4A3C9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99009DB-9310-4F21-9F51-1A7DB21C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0870C57-FBA7-445F-82CC-9AE3C959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1DE9615-BCC6-41A9-879D-4D43022E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04DD350-CCAA-4844-A08E-6AC98768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29EFDB0-B947-4C58-8AE7-92CB5E32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3879FE9-BFC6-4F04-B343-4C998C15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1CA39C3-BE55-44E5-AD1E-B139A6F2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5C590B7-EE28-40AD-807E-68505317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91FDCB9-923D-4365-93C1-7992564A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AB8C935-2BDA-42E4-A86D-322D33CC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9D7A792-EC11-4BED-9611-628A625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F6FB66CA-A8EC-4E46-A8B4-B3A78583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96BD8AE-C5CA-4F83-AC5F-AE6E8F01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710F235-55F3-4DC1-9937-A445A633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06A359D-F478-4BA3-B0F6-ECBBACA3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13D8B9B-46D3-4AEC-B706-3378A7F8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E53A59F-2341-4C44-9D9F-2B7C13E1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965A4D7-07B1-4436-A0F9-71053D8C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54E1D5F-1ECD-46DF-B764-9C3E11F1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D75C80C-1DD2-4870-B114-120E183B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55BB014-6D18-4F21-97E8-6DB758E0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0EA5286-FDA2-4CFD-B308-ABA9A68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C5DDD8D-A426-490D-9108-DD41E740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C573141-701E-453B-8AA1-59BC1D05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AF0EA7F-CB7A-4A46-AC92-B8E7B57B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6731578-FA00-40A8-B6D0-3831C5D6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B1474C6-40A3-40E8-8489-9F9BD45D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A04A00C-EBF7-49DF-8D7C-C19E0EFF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356211E-61C5-4EA5-A0E7-788CDC85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0C77B4C-59CB-4282-B0B7-F63D97F2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50A2FEC-044B-4CDC-AFF0-E0453AC1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F9C7C78-FB5B-4421-B68D-2429B51B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93E1A7D-7771-434B-BC67-7BD4434D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EDD5E03-47C0-4310-9564-03661925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9794242-611C-4ABA-B634-F29E618F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B0B8BAF-3078-4DDD-9113-B5BA83B3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44FCA38-7302-432D-A3D1-2F72F892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102B3AD-1B84-47D1-AA7F-72804A2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C3ED6EF-BD97-4979-B260-270EADF5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1C0F749-7FFF-43FE-B9BB-D189D66C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6D15A33-0778-42CD-8520-20A98711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C2C66F8-030C-415D-BAAE-ABC5F773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16903E5-DE5B-4932-BFDD-2F0B0435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79C59EE-A1EF-47FA-BE8E-70228BE7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8F34AF7-15F2-41A1-A7E5-BD046F19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7D3A7E0-83DB-40AE-9F3A-DCC7C264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040AEFA-840B-4A88-9A21-AA61B756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BA84D5D-9F72-4227-B955-77F3A9F8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7B816C7-DBDB-4EA4-BEEA-5DB8A98B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61E4B4B-C7B7-4229-A202-96BD1F5F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B7351F9-4E88-4B65-9EB9-ECEA15FF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E86231D-F6BF-4C16-91A6-278E5A4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32CE0FB-5502-4E0B-8C60-1FEACFA4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2EB5FC1-CDAF-4269-9DC6-21BCA721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5A876F1-6305-4342-B9ED-DB4F9E4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3E24B4E-D3B7-467B-9C38-F7A65B67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52B002B-C4EA-4D55-AB91-79AA2FA0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FA077D0-611A-425C-BC41-0A938F89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2413EA6-E76F-4F62-AFFB-666ABE72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E5E755C-5697-4FB6-9CDE-2511256E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7C9A367-4C33-45D6-835A-7ABC7BE0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5D4AABB-B86B-44D5-AC80-D45EDB98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93DC3FE-7C5D-4AAF-8CC3-197984F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782668C-B1A2-4500-920C-6F2ACFA3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B21CD68-605B-4837-ADD7-13FA93B9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A069D73-DB34-4E2C-943D-0C9DF565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F978469-0C7F-482A-AD3A-9F90719B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CF11A1D-DCD4-416D-B67E-A52D49AA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095FA1C-6A2F-401D-9867-35767A4E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291E589-F2FD-4AFF-B430-8EB3F5DC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DE5BB6C-E171-4DE9-857A-A52BB530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5D544A89-0515-476B-BCFA-32262637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2D37818-11AB-4EE1-942D-94CE97BC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6163707-C055-48FC-A5BD-68D43C44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F87ACF1-27C8-4040-8409-795ECEB4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F9FE0AD-AB48-49A7-BF3D-9BE7EDF9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031C0FB-4532-4E7B-AA2D-592E9F6D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B8F8F68-731C-4833-A9CE-B1595AFA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D045B06-2585-4A09-A844-12C042F5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1B9A3CB-85B3-4FF7-A4A8-0AA4BF5E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FD9DB27-A22B-43A1-9570-E651C3B7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6930D53-5C58-4151-83F4-FA52E683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331336E-9057-4E81-B5CF-7E756AEE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7219544-9FF2-4BEB-B6E9-B2ABF6C9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B649106-8D88-474D-95B7-C965B2FA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3E2A49E-9FD8-4BDC-BF9B-314823EF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4553A8D-50E6-48CC-9AF4-5C19E6D1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6B41E7D-723E-48E6-88B3-3A0267FD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6079660-F3AC-44F8-B430-69FD89CF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A9A246E-5246-4F42-87E9-597A1D98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EA92BD7-850B-44D6-B6DB-E8D8C95C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135DBF1-304C-4F6C-9747-8D9AE550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A0B6265-13A5-47A5-9A7A-913938D3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C839BB4-C16F-48DE-A459-08A038DF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87BFE24-4860-4289-B937-52A72853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A79975D-2F37-4CFC-8AA6-14A01533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75EEAB3-3E56-45B3-9150-4E60175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6E35EF1-1CCB-4A05-9551-AEAB24D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30933B2-DEE1-4ECB-B9DA-6DAB88C7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BC448C9-1B57-4C65-9C63-12B9F1BC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BDADE433-19CA-48DA-B2BA-CED9DB36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113A2D4-391E-43E0-9D6F-65BCB09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0502318-C317-4017-8533-0FEC873C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7FF045A-9BF2-4DF8-94B9-4D03BB06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31D87F7-31BA-41F2-A588-597D1B76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090BE73-2A5D-4395-A9A8-8F08DC5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8B2A0AC-52D2-4EC0-830A-6DED3FCC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10799F9-43CC-41FE-9739-0E7CC1E5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97E1CB5-7327-450B-9995-99160289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9E28A89-2118-42B9-9242-1652886A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76A8216-708C-4DA1-BDB9-7B429746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E6F6A878-BA60-44D5-857C-954C56DD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0CF76A6-EB5C-4DFC-AC4E-1D9D375D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E8F0190-B0BD-4073-A6F8-643A6BB5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B4474BC-F41C-42E7-9084-49F8908F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9559951D-0EA0-4D74-B0B7-53451C2E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FC7B032-F8B6-4C9A-981F-F32EE385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B4F5C889-6C67-489A-80C3-981C237B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F59603F-5812-4616-A8F0-580F101C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08C43EB3-E3DC-4D88-A36D-B090690D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E0458BF-F8D9-44F3-961E-0C575CD1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1F7D324-8D8E-40CF-AA43-0F0F5DF5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37C7FE9-5EC9-4349-90FF-B3F1D630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6B80F35-1369-42E7-BBCE-BD094933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8F223EE-B3EE-4684-AE89-8CE33A1F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6446FA5C-8901-44F8-A230-34A5183D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F67876D-23EE-4FA6-AB14-5EDB5DB8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D9EEE4D-C79B-4098-AF61-194F62D5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9274CAF-A830-4C90-8D1E-3D586F76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9B3B9A8-3A66-4258-8798-44C9EF98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1B1BA64-5611-4D80-B601-8757B4B1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6602BED4-98CD-45DC-AEE3-23D008DC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2C8F72E-A90F-4B43-BF36-CA978242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6FB68EC-E8A8-4C85-83BB-E73D63B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C2A7D6A-EEC7-4532-BF86-B4771A8B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DF140D0-3D2D-4895-A977-E7A2FC5D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8898F68-1A7D-47BD-BAAC-6AE1088D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12F8F85-5481-4585-8F42-AEF7DC57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267E71F-E16A-49A2-A739-CFD93386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ECFAC8D6-BAB7-43A7-B832-43C5B5FF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8F6C2ED-E1BE-4994-95B7-6C1D90B8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1FAD223-EBAB-4DE6-88BE-F1F0C2C9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27A2377-6B68-44D5-9529-12E14462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D9D905C-019C-4BB2-BB41-19559A42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A2F5A09-DAF6-4FC9-A088-30498DD8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647CEEA-3996-4383-8FD7-68D14357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729E7F2-6A94-4342-8F94-D7A99C12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2217F90-5D76-4771-8DAC-EBF422D9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E3A88F0-3B9C-4209-A2F5-1B71FE97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3730CDE-B5BB-4566-BB1C-1F0A4F39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8935FC4-0E84-44CA-BD95-048AE3F3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294D270-5F8A-4C55-8D5F-2C5A79F3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C134ABC-942F-4CA4-A413-99AA12E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F134B0CB-848B-4756-8A59-2C292683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F3A39C0-08D2-47CD-91D2-6EF69A2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57850D2-4665-4D06-83FB-AEC10E3F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C1E8AC0-2688-4D5A-860B-7161D50F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684D270-1B58-4320-814A-803C7FED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E4E204E-2851-42BD-9167-797013BD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131D3AB-95D5-4F62-A5EC-0563F6E7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9974F63-11E4-45D4-BE77-9C4BE1CB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6A2DE4A-B5F9-4865-B29C-4F2FAF16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44B037E-E31D-4CB3-830D-0CB44438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CDC9708-7AA2-484C-8E50-5BD5F8EE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49071F3-AA08-46B4-9067-90FD190D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2522F51-9F06-4F6F-BA89-C0BCD077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8C7B5F2-39EC-4E3C-BEF3-ED0495E0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FF3F78A-C5E8-4DB9-96BF-8387B15E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5BC95F6-AB65-4412-B33C-9031ED5B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E30B682-D9E6-462F-8788-C0EC9F8F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A928B71-E3B5-4591-9051-F2426FA5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541DEC7-3F5B-4F31-9BCE-B6360238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35389A1-0E80-403B-A4C9-CC2202C4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D2B286B7-6F59-4998-A3A2-4EF49D9E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4657DB9-6511-49D9-B731-E12A8528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7AF71B5-3136-4F01-83BE-042AEE04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C9D0F84-29B2-4511-8FF8-44DBE764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C0BDA4B-F7A9-4710-B67C-CDCB9D38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BBEBC76-4CFE-4D2B-8AE5-8DFD067A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8374723-8C44-434C-9AE0-05F6A71E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9CDBDFB-6D19-42C3-A70A-608223F3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17DA644-B752-4D20-99F5-411E172E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5B86EA1-E048-46D9-A7DC-1D1D6849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541083F-9833-4711-83CF-38E9F0F1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171C5E7-55B3-4D32-9BFC-329256BF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51A33D55-DB0B-4B67-BF09-42DFCDA3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68879EE-9CDB-47F4-9842-C123605B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41F71B9-2EE7-4F0C-98DF-09216DF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F6A6162-78BB-4343-8872-1A81FF1E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C9EAA2B-A6C0-4B5E-9E06-87CD4777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FA9F07C-8E25-4E02-AB23-AF2DF5D3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9047E21-6752-4109-B960-9E4A58FB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B13F234-29CB-4F41-887C-647954DD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90D5474-2BB9-42F5-A544-83F33DE3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911F6B1-937F-47AC-96E4-F405B3F1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09E6AAC-617F-4B05-B564-D93C89B6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009FFF5-B933-4C19-8FAB-1A666243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A77D486-51E7-422E-A508-D605D17D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240AB1F-D3D5-4297-AC44-87E06E85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732D6D2-E3E9-4858-BD5F-699E76A9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B91C36A-2E3C-465F-9723-A2F45A81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4A168F3-F184-426F-8323-29058206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D0092C2-135C-4EA6-8F11-CD8B34E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525EDB3-5F33-4BD4-B7DC-B91402B8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F5C2A34-2D67-4F3C-AE2A-09AFCC52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C13F784-5B65-45C7-B086-7D6F2CB8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C5F7824-99D5-4266-A476-CD7662DD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30521F4-88D9-47E7-8F0E-72ACE5F1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D7AEB8F-0633-4A2E-A26E-1AF21159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ADC9231-9AE8-4C88-AFDB-67A8ACC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C5C8C58-4795-4045-AEA2-F1363457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9323EB6-790C-45C2-B403-E63F66BE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B75EB8F-8513-4AC3-A1F3-6614282F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0FD8ADC-0434-430E-9AA8-AC88EA10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151EDDE-70B3-412F-B4B7-F9380EA4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A9FD87A-6D21-4448-980A-E603E613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F2AB601-07F6-444C-AE3A-B33DF503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12A3463-1014-4594-B715-BCF4F514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99A1659-71F9-4986-A88E-4ACE2695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F686FCD-A4AA-43C9-8AD5-2A95AAF6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2F6EB64-9591-4842-9255-4131A2C1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FCA1E1B-8E52-4518-B795-D4C5268E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727EF73-3CD9-4FA6-A840-7594DDA9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D74E87C-FE80-47A6-9BB8-1D93D713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49F18DB4-805A-4A43-B8DE-6AA28499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B293607-A915-4F5C-8D21-C7FFCCF5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24E1E1D-6D1D-49A9-85C9-26339D37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A9FE600B-B1A6-4515-AF47-4E1FDEA4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175DCE8B-C198-4DF7-A6F0-0923E77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D115400-CEF3-42CD-9886-350054FF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61BC3990-0C78-474F-B48B-0555A917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B21F1CE-D2F5-43DD-9CAF-4E883F8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16525B3-2B70-4E24-8A3C-33E3F313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2016BD3-54AA-44FA-8E6E-C60E274A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E3517F4-6C77-44BF-B3E3-D8ACF5F3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95B4BBC-F291-4980-8CF3-764CC519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ED05C9C-5786-4305-B2D4-1F5AE200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2E253D1-8001-419D-AFF2-5F2BB4B5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D8A4E13-F43E-4082-B2DA-02D2511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7DC1E88-942E-42E3-BDE4-3C73260A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7B6F8A3-A6E7-4839-8332-450D4102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6793010-7F4A-404E-8613-10AB5852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E7CE452-507F-4369-B7A6-2C53FADE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BCC7A53-B1D5-4225-8FFF-788E9F0C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7EA2D41-FBAF-4B11-8239-818373C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AE1A945-197F-411B-9896-653FFD5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3F2E448-A5C5-4B11-AA57-E3C831F9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8329733-D249-4BFB-B5A2-77E5DC78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70E9281-3BEF-44B4-B68F-40B5E152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55934D6-3A91-425E-BDAE-BCACF8D2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65AF8BB-E7EE-4607-B221-B6ED72E3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A8ED4CB-B0BF-4006-B809-F4CE170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0309713-FDCB-4CEA-8863-A67C014D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7627D81-D331-4183-A5B6-7DD795AC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61F5BA9-5E02-4025-8B5F-3F55929A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62134AB-7762-4633-8EE4-75189872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3CAF4C6-BBD0-48E8-897C-2E03AA3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D059289-BA78-45DF-A418-531E27D3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3B79F12-2F1B-47F0-9B81-FEFE4C6C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F9A52CC-4515-4862-989C-DD7E7CDE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228D746-3BFA-427C-A62F-6002A96C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5F79676-A775-41B2-ABA3-E4837380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14B5D56-3692-4CB1-8202-C336DE7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E4B7D2F-F344-4AB1-81F7-C994813B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DB7FC4C-DDAD-4B4F-84BE-81DB4A52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3BE6B37-3570-4A27-83B7-11664D94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E950ED3-4996-48E2-8450-20465F46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068BC66-9BEE-460F-9751-703D5419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38AE511-6483-42D0-B944-2EDB8269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00E796F-C456-44F3-A535-619BC89E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D0171CB-1D86-42E1-B46E-89773942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87E3079-6C9D-4382-A584-00FC7BAC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AF302D9-285A-425C-B5A1-808B14F9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42362EF-3E8F-485B-AF08-02A0F6F2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8C87FEB-7472-4C38-BF01-6ECD6431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16284A6-589C-4F1D-9D72-ABCC4132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A225D1B-F1B7-4B5C-B31A-233FC362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5020B58-E82C-46C5-BA19-A824437E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6F14624-1C8B-454A-AC79-9D6071A3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FB6BFDF-795C-4B8B-9166-CDE82CB5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EE95A3A-060D-4E0F-B728-73C617D3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FCA979A0-510A-4288-A735-C80188D6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5917D39-73BB-418C-B019-73C3E60C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F1428CB-2A0F-4079-826E-223D44DA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BDF25F3D-7E72-46F0-9FEC-2AF18ED9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83068BD-CAEB-4319-B026-2E63A8AA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46ACCF8-40B1-42CE-B69B-E9521E3E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D05A493-E761-47CB-91CC-D2F2E191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7157823-1C7A-4A25-8AD3-54CB3597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1E8E595-0F12-4335-B87C-CB67772F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B8F1B31-0125-444B-A993-4D46BA13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964A539-67F0-4F75-BD3A-A2716F17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E497937-1E5A-4670-93FC-5DD3E6F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1AFCF73-917C-48F8-9ADF-EF62D788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FFA4EEF-303F-4443-A71E-FA8AA9B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CFC9E70-4A01-4917-A50B-97FBBE77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5B2E382-1A62-4F86-8B68-C184D8C8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C5B45C9-EA93-495E-B1C0-4A285A6F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9350501-456E-46D1-8FCE-9A3427E3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C062C87-5C07-4CF8-B7A1-7A5F4553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AA0FA59-8BA2-4E9C-BD58-CB6AB12B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993FC4F-5065-498F-8156-FBBF4BA3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2AC06FB-320E-4DF6-84C4-79D8B2B6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1C2081C-5F6D-40B7-A635-CB06E136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763F5FD-3D68-4B2D-98DD-4208C9CE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6D6CF49-4B6B-4B4D-86BA-5F61B268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E02909B-0CA0-4240-8E62-093F9E76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0C42C2B-804C-4E53-8716-72B5E2B1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7E76E59-67BD-4470-B774-D270B73C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2657F5C-48D6-4B31-B270-3BB11593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3D08855-E72D-4D24-B0BA-C527230B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31652518-5485-4FF8-8593-259A585C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4EFCFFF-B772-408B-8A08-B6D906F0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6C84D99-02B2-4A6E-92D9-62D22E2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65F1F38-6833-4C32-9BD3-C2771AF8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BB02DD0-0A99-4FAF-94B6-EED8DACD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7A7F510-E6B1-4E3D-BF4C-13B9E36D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3320B65-0EEA-4254-A5CE-7EF5255F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0778604-8311-411B-8732-90700936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B4C15BB-347F-46AF-8805-F834D86D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19C86FA-F8FF-47E7-9C34-31117CD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5D7E536-CCB8-4F49-A5B3-F14463A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E73DB2B-4935-4101-9716-A97BFB39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9DC819F8-82C1-43D1-B445-D9B5A8A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8BB5CE5-7A9C-4444-A483-76FC059B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1563E869-7081-43D4-BFF5-9638A189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5CC5365-2215-4536-A090-71648D70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E732FA5-2896-41A1-8681-87E41D62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33E6E58-B378-4963-9DCD-31688203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8F8F787-3256-47A3-880F-060FA724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D5943B4-7599-4ECF-9EBA-8D8054E0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1DB6C3DC-B957-4B13-8962-70C4E845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804242C-27CE-4A0F-BA7A-C02C30E3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9E46266A-0D06-4753-959B-9A6BB078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FFD7296-F3EF-44F2-8D1B-46751B48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533FFF2-88E5-411D-BFD3-2E7D0219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BA472FD-D1A8-4B69-821F-AFD18403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B99EF8B-CB62-4F0D-9E95-13DCD2D6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1B48DED-5E68-474C-AD73-E562797A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D21CC5C-9026-4F9F-816C-97260F40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B014204-D763-49C6-97D5-08217D8E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C3F4D43A-59FE-4535-892B-7D2806B7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5C1FB58-2D6D-406C-99A1-EE845B18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E29CB46-1DDB-48F9-82E8-B09A9EEE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FBE385D-735D-4FF2-92C4-59B57B63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E9E1473-6DFC-44A8-9C0E-00754DA9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1EB52F7-F1A9-489C-A475-1FABFCA2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5872374-A26B-4C92-B281-3939E8C1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514CDDD-FA68-4B28-B138-913EBC6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C543CDC-B172-43E9-86CB-5903F4EF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5222D69-E3A1-4516-B875-1C3E678F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6530A00D-A1EB-4A25-A6A6-9FB4DE8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EE3337F-E080-4726-8C85-A03E9620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B938D55-3832-4424-B689-09405C8F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28143BB-CF4D-499A-B916-527832C5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AE0BF1C-6D03-4FAC-9AF2-1CADA28F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B9E3776A-23F7-4941-8CB6-98E42AC6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D9529B3-17F0-432F-826D-6A4C80F7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20EE13C-F1CF-463E-B9D1-7C4D7C72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94A5853-CBE2-4B46-BB38-0B413044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4557339-33BA-45E5-ADB9-843559FC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4F8D0B0-D8E7-4681-8882-A79E4C9C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4B012F96-2BCB-429E-9F22-FD077C7E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19BD1E5-7BFE-48DD-B00F-AAE3CB1A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384116C2-4A0F-4F21-B363-07209C2A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0F7F940-BEB5-4669-8E55-996A609A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04E37BD-00D8-4ACA-A7AF-FF50DA2D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6F4227E-565F-4534-8363-5F7740D8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0B6F3A3-4513-45DB-9150-3AB36B42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DC0FD54-DED0-47AE-BB77-560CD2E1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6BB56E7-BA62-45F2-8777-E362925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4AA3409-BD4F-43EB-8E29-C92EFAF8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63F90DA-4333-4505-BA3A-BDD2E4DE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853A6E9-3F43-45AE-85A8-2E2477A7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EEC7568-B7A5-4055-98A8-CE465DEA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99DF92D-CF30-456A-B982-3BB3355A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77128E1-72CE-4B32-94BF-CD77422B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972FB8F-19FF-4ED6-9D86-274A85B0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5E1A48C-4E10-4006-930E-20A277FC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E7DBF47-7DE2-4E01-B6F5-9B5A9478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394FD70-1E46-47BB-908C-1B438D90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89A1875-12D1-4294-8E0D-9C0F76C7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EC65BAB-E346-4AB2-8C2E-56CB398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CE46555-F2EA-4039-A7E5-31CB64E3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D938369-D075-4BE7-A6B2-A3EB2A35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BBD0FBA-85A5-4A7D-9F9D-5E329A8E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69581A7-FE8D-4682-8673-C989D0FD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85C6642-E826-4FD6-B84B-C474F265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7AA32B7-2026-4D40-9F29-977EAC57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7CDB2C3-062F-4DD7-B16B-21882A18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2ED6A0A-6E85-46E7-B4D2-CD39527A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6CE67A66-B27B-44A2-95FB-8773C192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6BE727A-0170-4BDF-98A0-95C5ECFF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F153A8B3-F450-4573-B6F9-AF6CCBAD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AEE69FE-A6F0-4F17-9933-C193D98D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99C4F41A-095A-4C44-BB10-92CB524D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80E27FF-33D3-4EE8-AFAD-1296EB5E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A85E1B1D-3D8B-4EF4-B403-2CA8628F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AA7C738-B5EC-4C11-A95F-A3756206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B44CA3E-3EA1-41DC-8362-0E364939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CD39B335-4CE5-4991-97DA-3C33B33E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3180230-EBD0-4852-8EF6-C76A351C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C3D35C23-BBC3-4284-9AE2-42E2EBCA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D893D4C-CB70-43FE-8386-21517316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AA402FD-5B1D-428E-9A6A-D6A15CA2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F57C209-D3BB-4C51-9F88-F955156A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B6D6FEF-FA72-4493-A213-71A11EB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C24B1BE-75A0-4A6B-9F42-25C8EA9E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5BDFAF2-7CD6-470D-B854-1DB4CF98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FB5B23A-0666-4FDB-B9BD-7CEBCDB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F4C957C-39EF-488D-BA0B-14AB1BD2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925853C-A054-4BEF-8A02-774A0E08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5FCE5DE-D65A-4F2D-9654-22C3DA1C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3C50A14-2E67-44CC-99BB-D49BC9D6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4F28725-9836-492D-B74A-1A193441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895A4FD-DE4A-4937-A2B2-1EE8E7BC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11B2ED3-3B24-4950-8918-EF4AC09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91BF03E-C05F-4727-A9E1-932275E4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C16B92C-532B-461D-AB45-8B93B0FF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8843733-4C2F-4323-A33E-0D2B590D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13A8E6A3-2C01-46CD-A8A0-9F6A2064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116D781-72CB-4528-93AB-C3AB3229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D4F4D8A7-4E09-4689-9374-8EC53A4E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B3887B3-C4A8-44A1-97DE-1C447D4A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6CAA61D-28B5-47A3-909A-D3DB2D4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D9CFFC4-289A-4BAF-83D6-422722F8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4ABABE77-1946-4A86-8C57-C94133DF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B935FE2-A36F-4EE8-83A3-0820BF6A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7FF2544-1890-477E-A79D-A9B95D79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1750CEC-667A-4A34-8250-06CC7C65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7DE3507-21D2-4716-BAEB-9321FB79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917ED41-F5BF-4A80-BBB9-630FF4CE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1411576-4395-431B-9FB4-E06F917A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AF8F1C7-DE36-4C65-94F7-EC99DCDE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96DAB85-3176-49B0-89D2-55170995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A9864D1-C8FC-43AE-89E7-35552478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7DF1388-9F0C-457D-8CE1-3F40BDFC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C7E45DB-5DA8-4C8A-AF28-D8CA66EA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3D35E37F-A4FD-4CFB-AD1D-A070A551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18ECADF-51F2-4E15-BFDF-7EAF1D08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9F91062-5C8A-4165-854F-ED7BE9D6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5E44F54-7040-456A-9E81-BFCEC87B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F97911D-6716-4E7A-8FC9-E6181B05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5540E43-B7D8-4058-B281-3FC506CE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5900438-4B4A-4D65-B851-2B7087EA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CA63D4EE-7421-4AE5-9BEE-8EFF153D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DD40337-F351-44EB-91FE-28B30F27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E557E5A-BFA0-4E73-BC73-D45B3006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197FCA0-9E88-4CE1-BF83-F9EA349B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F38A75D-FB74-40C2-9D1D-3BA59589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4D82A9F-DB9C-4D9E-AA6D-9E8BF7FD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189DA3D-EA3E-4883-AF5F-F3A81E2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7AFF64C-8B13-47DD-8379-13924BDF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F36FF9F4-7242-4C78-B533-53B661B1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2E001EA-08F8-4413-B75D-C693BDAA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55F493C-CB74-4E12-AD52-C5509694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2C1DC48-1E4E-4F34-BD26-907E8F7B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F8164E3E-4A9E-4D76-BAA9-70C4AA70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EA6721E-E88E-45E2-A3E5-D7E2E3E8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4A735F8F-4449-4D2C-8804-3EE2D406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2383C90-16E9-4CE6-840F-81D9A0D2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42E8D28-63AC-49B1-AD56-A78A9030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1E7B3EA-76F5-43F1-B4B3-E21CE06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471AD2C-3201-4CE6-B9EF-B63A52BE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337348D-21D8-4D73-9809-9E692DCC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3480AC3-C7BC-474C-8912-D6975995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0E4986AA-F3B9-4EAE-9560-DC5D0E5D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7982279-9CAD-465E-9A55-F15F2F47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67754320-1DFC-435D-B86B-E1788994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24B5008-DD41-4809-B981-A186929B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5936454D-435E-4903-A878-575F9DC2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05266F7-3D73-432A-9FB0-093285A6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13BC392-3399-4D18-8EC3-26E2E5BA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A6ACDD5-EA80-417F-A607-82B04642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4017FFB-DB73-413C-A392-9E0042C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44A7139-3BC0-42FE-8692-EBFB9D7A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B7149C3-3C39-4F56-B76C-8FDB79FD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A6E8DE2-57AF-4CB8-900A-99C2D724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0E92213-F75F-4F8A-87DA-FAA32600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E97334E-C9A9-4AB4-80FE-37A9E54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EF3B7E8-2ADD-41CC-9110-0F9B75E1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D4EE22B-F00F-4BA0-B62C-6C5371C5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CEA5B7A-ACD8-4E4F-96C1-224A1A81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0AFD0C5-D664-441A-9258-D1CE681C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6A26447-E3B0-4F35-A223-70C4F8C9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E78BE4F-38E9-4482-A197-D7D0415E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F723F53-906C-45F9-AF46-B14AEE0C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2F69240-B6E6-4274-AA17-AB521019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6B96DFC-643D-4FF9-91B7-759AD63A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39E6BD36-2900-45C4-9DC7-75F35A2A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755663B-A4E5-4C68-B5B7-A31BAC77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4ECCF45-B524-4F44-87DE-CB0DBC3C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CE604AB-2D4F-4F53-9753-EA164D5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06D3281-2C67-4804-ADAC-8D717A55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D524CE1-1786-4AA8-8BC9-B4FD5722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3BD16FE7-B6BC-46CA-9C8F-A9BA07AB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2744609-8FE0-43AA-8C27-40BA0E2A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D2FAABCC-533C-446E-BEB1-A960460A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8D8E2E1-9E60-4FBB-BA29-84F363C7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51CCDEEA-8219-42C1-988F-4E4419F6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917C2CA-D301-430D-BB6E-449C6C90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ABE68E4-CFF7-4364-A649-C68CE6E2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55B6CE9-3DA3-4A71-9283-15FCD001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7330DC2-612A-4C1E-8E9D-86F339F4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C5DC38A-1584-421C-9F80-9701909A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406B8CD-A383-4C64-BD90-79E961D8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98AFD871-F4A2-4D63-81D5-8930E562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65E104F-9E10-4F20-95F1-F40AFADB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6A01F77-F560-4958-9EDE-A0BE409F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135E400-91AC-4410-B87E-5FA4EF2A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FF1763CB-52B5-4C34-9F16-8E988571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26BD984-9E9E-42DB-B8DF-87A71CF8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27164FD7-E981-45CF-93E7-9692241A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1BD0C11-3223-4B15-8E23-299DE387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38F166AA-F96A-4C8B-AC77-1011D890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F12C112-48AD-4AFD-9B1C-0E103906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ADA1963-79C0-4E6C-9D0E-7E39E6AC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9863655-D4C7-4DA5-A919-CD574F4D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F1D343C5-BC1D-4938-98F9-D6F89FC4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C582854-34DD-4EDE-BB86-5BDA7879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610B7C7-9758-4A51-AF9D-8CC55D4F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4F1DA90-F4CE-4FC5-A718-FA0D942C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5E2716EC-B2F2-419C-A71F-CDDA77D9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233C560-0343-4B9B-84C4-CF564369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04985DA9-5558-47B6-BC49-11C65162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295B30E-B856-469B-8E93-D3EEABC6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AD4403D-903B-455D-A827-2DE0E97E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6D68641-D93C-4995-A379-C05C24ED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14510F6-F5EA-4756-8599-8604D810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8226CE7-9C0D-41D1-96E9-D4314516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13EED14-D42D-456F-8EFE-03648140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7AD4987-98C2-4484-8585-97857B7D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E9EBFEC8-7833-4433-8E1B-32B87D92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5E0F914-F474-4D42-8E5C-F8C375B3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23342B0-4C59-49D0-9600-190C3D50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89A3244-0C88-40E0-A6B4-C3A3F4B5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5FF1B37-6AF0-419B-957A-C273C5FB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CB54B11-95C5-4A92-BC11-01AF7451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190EEAE-36AB-4501-8F8B-5901ABEC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5AF76A5-6AD2-43FA-865A-3CE579A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B6301E6-1615-42BB-87F7-E5CAFA3D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E8BBD235-CE26-4B3C-A91B-B9154FD9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3C4127A-B95D-4763-B210-E7C03782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21CFA61-97C7-43D0-9467-B349354A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63C3424-9FED-4843-997E-562952D1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22F3960-7E09-4F95-B08D-26F5CAB7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6383B5C-6E3A-484F-A355-25BF96B0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85ABDCB-AB8F-4EA2-9A37-17A3C510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B82D902-10A3-4814-A4C6-E5E70C1D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95BD39A-FC7F-4F48-A504-61DFFF45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8994ABF-CE5F-44A3-A8D9-81856404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648A98E-75BE-4BF2-8BC5-5234DA65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8FBE6F7-AF72-4773-B0CB-67FBEFA0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30A6E0B-794D-4F97-9DC3-A3210317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0D14830-07FF-49DC-AA46-1A080567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E3A54C6-E020-4146-9BC5-23410E6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98B26F6-24F4-48B9-9ADA-889F3247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4D1C26D-7457-4559-8DEE-205B9640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D3E3284-5F50-4FB6-811C-38CF9F16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0883B51-55AE-4EAA-B096-85B1A492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8054D29-53DB-43B0-95E2-CCEB1562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1AFA29B-D100-4A7F-A1D9-7C3AFEF1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8405767-861C-4F62-ADAF-2BA461F3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F044A4E-C103-46D5-99D8-FC05DB7C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9E62311-55FA-4E44-8E05-612997BF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2F701AD-2EBC-4E41-8B3B-793F3927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A5DC5A1-48AD-43B0-B954-641D5F60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E4DB715-8A00-4913-AC7F-BC562C8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65FEB66B-E927-4C09-B71C-2961297D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4666938-A157-4AE8-9294-ABD4BC75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F97D516-322C-4B2F-93D8-A72DD5D0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2387A21-E8DF-47C6-B7D3-F38C2F22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2894C0E-A58C-40A3-8BD2-55D4B960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4B0DCD9-CBB2-407E-8477-062D152E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A73EBAEF-215D-4CA3-AB67-3CA449B8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950C0BF-07CB-4624-89F5-C2EE1CA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2C006B7-13E7-413C-9051-BE3863D7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0327759-3E10-4A02-B16D-DA791BB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A9868EF-3FFF-40C5-AD7A-5DFDED07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AEE2CE7-22CE-43A6-BBAA-A6CFE4B2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4FA2FAE4-D4CE-4EF6-AF05-F6AC4C0A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622D39C-D1DE-43B2-90C8-26772B2B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B5BB2E6-15CF-47CC-8E19-128745B7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51F8FD1-5FE0-42A9-9F75-396C110C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DF63372-515F-47A4-AE1E-B84EA4B9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65B46D5-7A74-4783-A695-5EFCBA15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57C8BBAC-1010-40C2-93D4-7311758B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E6F1460-74B8-4BE3-8588-51CE2D6B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E5C1B96-D36E-41C5-B965-0D6A6A15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FBA3201-DF5B-4F58-A169-150BE5C9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DFF07FC-F3A1-44AF-A835-9CDFAB18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BA24A84-D6C1-4699-A19A-477E394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2655101-05CD-4FE5-9F45-E1F54E76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ADA8717-E5DE-43B8-8732-F43F40D7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4480191-CAAA-4EC3-B51F-D31AFB77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5C214BD-3246-437A-A8C4-071BD3FE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7266A1ED-EF6E-4524-BFF9-21E77130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A630CD5-AA76-46E8-95D8-3720734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EA1CE75-3C35-49DF-8926-B5D5800A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041E184-418E-4136-9951-6EFFC184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8A23D71-6024-40C1-953D-9FBE1314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62CD0F3-7787-4E73-9E79-D3FE52F5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6C8A62E-09E6-4ABA-A55F-5E6CC150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05DF698-87FA-45E3-9F44-5B1CF1C4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0E0BC34-B59B-4E6B-A39F-6338A33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D9B79EC-47A8-46AB-A17A-2CC435F1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774B31E-C879-4015-9099-2BE3C13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C8F1FAB-FE2D-4AF7-AF1F-89D72856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D6C2645-AF21-4BB5-ADF2-35FB31D3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E7DB101D-2D96-4B9E-B57C-13ADC23F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6324101-224D-478D-87DF-CCDC36F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D0CE384-F7B1-42DE-B175-E539991E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1AD8746-7574-446B-8ED8-06BB3802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DBD550F9-B7C4-44A3-B07C-1A7840F1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68A3973-9D5D-45BB-BD69-9AC72F67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CE5236A-C557-473A-879E-97659B09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79BED45-8AC8-40C3-9269-4B8667B1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E90A416-D16C-48C1-88AA-95670367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585D8E5-3E9E-4904-95C8-06B4E341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8C9B853-DC3B-4D66-BCAD-064F00C4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8376AD2D-5B06-4387-9F21-2F2203C3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48B9D1A-B00C-473F-8038-798560DB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EB72488-615E-469D-9CDD-334E4F37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FCB6617-0975-4E61-9A56-8455EF88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51EF887-B6B8-4241-8114-AFE80922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FC94354-BEBC-414E-BB29-FEBD2148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78950B9-DD24-478B-860D-0B020C26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7744AD57-8537-4570-87D7-4107AE34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2640BBD-F9C4-4BE7-A4AD-F06BFEF2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F5C8DB8-259F-4C71-9624-80F562B2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6375B41-1CE5-4684-AA19-274F2D2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AA75C9F-539D-4A88-9A0F-83EF2DCD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54D5358-BACD-4DEF-B060-44742EBB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9DEB856-8499-4431-9F4A-7B60574D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9D3EB67-03C7-4906-9134-3AD2D5B9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BAE36EBA-DE32-4C12-8AB0-D08D0340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01FE35A-0DC3-4053-BECF-18BF6909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9417A32-F894-4844-A9A8-6977C4FF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7E13B19-810E-40E1-A447-D4FB0C7D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1BDB6A5-4B06-4B27-8161-3887BED5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FB828B0-3E7C-48CB-8327-ABA6A37F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34A2B1C1-694F-4EC3-A0CD-8F0497F0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61DE2B9-AF45-4E18-BCCF-E5A60806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0BB222C-5906-498D-9747-053CD466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3ABA0E4-7B47-43D5-B19D-AF3386CA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03F2BE0-CF02-4F44-B0CC-475677C7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CD7F05C-AB65-48CA-923E-A3C8F8DA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298F64A9-7C01-4781-9809-1E056611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3E0D4CD-4DA9-4C59-9932-9791F0A3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8B8F036-C5EA-498C-B4A9-B86E860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3CB2DFB-EC6D-4728-9D74-1CC1FF9D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6466C93-3D14-4F7D-A0A8-3D2F26E6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F70202A-14D8-4B63-9FBF-8C7E1470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D3D7E4F-388F-4032-9363-F6A7B59B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D67E4A7-1617-480B-A2ED-0BA60CB8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820C117-623E-428F-A4D2-6C47974C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A6D781A-CDBE-4145-8208-EF41AB7A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D39B3FE-76CA-478C-9C9E-2D1B0BFE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A39F244-E9C7-43BD-A379-719606E1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08CFF32-236F-4B62-82F7-6D41CAAA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DE5116D0-2D1B-42B1-B8D4-5118015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BBB0B64-A6B7-468F-AB75-2A3E237B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814FF89-2E3E-44E1-B524-D48ABA88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121EC93-F44C-4729-843A-84961F8E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870D15F-6121-479B-8700-9DC112D1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BB9E260-3403-4A56-A3C5-324A4C7C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DE8878D-6F00-401D-84AE-B7B82B97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B067879-60B6-4BB4-9F3D-1B07D22F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E88A80DC-BD8A-45BA-9111-D48B1EF7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B2F9924-AA2A-4F92-80F7-D8A0EB7F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71AC8F3-CD4C-4FB0-AFB0-E095D457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DBD5DE2-5F88-4365-ABD8-86388FE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9523D5C-62BF-4A17-9A5F-CA8FD2D6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02DBAA9-AE4E-461F-B2BC-015E16B5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94119B47-42E6-4FF8-996A-3447618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F88011D2-3BA0-492B-9C22-68061B74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55FCA65-CE8A-4291-84F4-66840ABB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D83E546-104D-4C47-B6D5-9DA86B9A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3BA3ABC-07E1-4F91-B29F-24DF9B4E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60BD27F-0E1B-49AE-A19A-4205D56F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FFC8004-3CB3-464C-8F8E-769A45F9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D2D9CBA-7C7B-4755-AE6E-939F5F07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4B3D01C-6A10-4D84-A555-BA835ED4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5E3E11E6-5597-41D8-A56B-5FB1909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38234F2-E9B7-415D-95A2-32CB25C1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A6A2C7C3-7FB8-4191-ACAE-CB394F5D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B879774-F8CD-4AF3-9D5B-03CEA99A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3F19808-6815-40D2-BDDA-445824CD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CD7A7D9-599D-4784-B30E-766DD92A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EB90B9C-7A3E-45C0-89CA-3ED92B08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DD7C267-F67B-470D-8501-9D726482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52699C95-F029-43C7-9956-E32B5695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980C8F9-FB37-4F35-AE4F-4A6B99F3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946A8AD-33FE-4837-8EA2-E2F7AA84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3CBB2E8-80AB-4732-B9A8-09501A5C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B13DFD3-634E-456C-9AEF-8FBEF3CA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531DDD9-EB6E-4AB9-A8A8-AF57C047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61FA1A4-CCC0-4778-997B-A8E5D2CA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BA72C24-0BD3-48C5-B772-02E76708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8A046B8-7D6C-4E28-AC03-780FC829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1CE778D-505F-45C7-9F16-96FDDC33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CBED6C13-5BBE-4691-BF14-79E7747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9EE8EFA-56E5-4B4F-A72C-1C148F56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8157D2CE-EAA0-4009-B224-7C3C01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B152569-C59B-4B9D-9851-84B0FB68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689594E-0703-41E6-93E8-FFE83CAD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89C22C8-1A9F-467F-A87E-CE6DEE96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DAF9773C-2F8A-4570-9466-8A20AB8B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D23624D-FE00-4A92-8DFA-96465121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05F4A7E-DCAC-4E44-893F-F8FE820F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C1EED11-6AA5-481C-A3FA-15BB9B1A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7691907-EFD5-48D9-B73A-932EF54D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87F0DD2-ED6B-412D-B164-1578E5D2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CB982B1-E75B-4F01-A6B1-7D1E50CD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F70E5B2-E864-4060-9591-DB08758E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5C19562-CB64-4BD0-8398-47CD5CD3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FB1AEB4-8C09-443E-8855-9CCDE542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4C44D19-EDD2-4E27-A44E-1E3D45BC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E3A17A2-C33B-483F-AD4D-2A13E3C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05596B1-9B1D-49DA-8FDA-3FC843B9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B0CE406D-0D54-4310-AE2B-F0F228E1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7F8BDB7-C7D1-41AD-88C9-BD733D9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ED1358B4-5484-4FEE-B4E7-63FFAF1A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BC0FB27-30B9-4C20-A723-5ECD331C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ACE2AF4-79DB-4B2E-BA54-682D3E31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D2FEAC1-AA8B-425F-BAF3-A32ABF0D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A3D18B3-A18B-4970-9D08-15E8D9D6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6083A6C-6EAB-4D26-B18D-024E21BB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962BD3C-1355-4E50-9FC2-CEA9E72E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135CEBB-80FB-49BE-B8FA-731486FA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9DB2B76-907C-4FB6-BA08-7AA6570B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DA33D0A-F18B-4537-ADC5-0153DCAF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12F48CD-6CC1-4136-8CFD-9B39D886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FDA55E1-A3D1-44A6-A68E-FDA47A0F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5E0743B-0B1F-4321-BA8D-5EAD02FD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32E1D5F-C05F-485A-9C45-95D3599A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322D319-07C4-4568-B3A2-79AF5873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EABDD4E-CE0B-4A0E-827E-7B1950BF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86F549A-5EB0-4156-8214-097779C4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2CEB9DA-F57A-4629-A7D6-7A89B395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57EE15A-79D8-43C7-8F34-EF4F52B2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325A5AFC-BABC-40BB-8B73-AE480ABC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0215793-422B-4678-9BC6-52BCD5AA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D31B5AA-A9AB-466F-B935-B22CE78E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B1F3193-0DA8-4F1C-9A78-314F1FE9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FB2B563-2EB6-47B6-B4E1-11C05B7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F8FE350-ADFD-486A-A874-C6387190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AF18F0B-1CBD-462B-A0A2-15180C31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F47BCFC-DA45-4C32-B547-57089DC7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701AF53-6680-41F6-9CB3-3252BBAD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DBD8724-BBD3-4264-A48E-7CD0D31F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487DBD80-AEAF-4B2C-943D-9E2CAF58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472E03A-8809-493D-9CD4-F1DEAE74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DD57D34-26C5-4942-B042-95EB158B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9546310-4C43-419A-A713-EE9E2D1F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A59069C-A2DF-434E-821B-842254D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B2DBD0F-29B8-48E1-9656-42C3825D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71C7BB2D-50C8-45A3-AE1B-95E74FAD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63525F5-8CA7-439B-89B1-19D6C4AD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03A1A78-39FF-4406-B000-1E1E0AF2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3F66AB2-D55B-4D87-BC88-72115E94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D0B2C84-9004-47E1-B7BA-71220A7D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1DF0F71-BB3A-4E2E-9018-DCF936D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F45D830-B1E4-4155-BEF9-0263BB1F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26AB7A7-DB45-4D64-8D42-0D3FF613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981C637-71A5-426F-8F10-F8D771E9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4F1C89C-953E-4BBD-B9AD-85D5395A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3BF1B96-D043-40D7-BC73-81A2807E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D962431B-85AA-4D53-B76A-92D52B70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2C1F414-750A-4692-9936-BEF9F93D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1735D39-1111-4C2B-9918-F8E22430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33F8232-A776-41DD-9CAF-A37D57A0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717BECE-33DC-4D5B-B016-3F427F86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B61C26F-A4D3-4EE7-AA83-33DBF798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85D62EBC-EBE3-4560-A65E-05B2684E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A27F37C-6BD3-4F92-8EFA-7840B939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417E664-33D9-4387-96E1-6A9AA3D3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695EB42-E016-4231-8ECB-5DBD36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634BEFB6-1C7D-4F0C-A256-D9F1DEFC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23204F0-3C2E-4984-B0AB-F24F88AB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3F41CAAD-CF3F-435F-8B0D-59BC8B21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1ACD545-FAF8-42E8-B416-61E6B978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BC40FAF-CC7E-4FB8-A36E-8BB834C8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21D4368-30B4-4A14-B9E6-8C7C2ED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37195A6-6C0E-46E1-A84F-00684BD5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24C906E-D915-4385-9986-DD00AE3E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6F895B2-F80F-4A8C-800B-7953C586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0181518-75AB-4BDD-B993-61B92360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4A8C22C-230E-40A6-927E-977DA9DA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C8406F5-84BD-45EC-B55D-CF3532C8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8258297-59A4-42E1-AAA6-B1BCF16F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CDC2FE1-1C16-4615-8986-9AF68D1D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5A7F209-75D9-4999-A4A0-42E09212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0E03011-B328-4926-B55B-FCB70564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3D9EF428-2D00-49F8-97DA-EDA81B60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32CE3A3-F5D2-4FE5-B9A6-7130FC1C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932BEBF-2264-4742-8C8E-E165B561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68C7633-E512-4F28-8DB5-D44E2A78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CB864BB-EDC5-4F88-A760-A6CCFCD1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2D65C08-1496-46F3-AC7B-F8FC8143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3CF5CE5-0901-4831-ADCD-350F159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CE237C5F-CC14-4F07-9E80-495CF263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EE68569-70A2-4609-84A1-6D04EDDC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5D06CB7-993C-4094-A7CE-8AA58A6A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039CD75-261D-48AB-8CE4-501F2E3C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FC451013-407C-47AD-B9F5-E870BB30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D82428D-E7D4-4C94-AA6C-3A921516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9487F22-A00B-4135-BEB0-A46AC40E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8A81F93-D9C3-430C-8EB4-3E08D57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A232F4F-69C8-4554-945C-E2A3C313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1431FAF-28C2-47CF-BD17-F387823C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22599EC-4C3C-411D-B12C-B09D19EC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2786CD0-EC7E-469A-8F44-6D489E59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247408B-40B6-4563-A1D3-2BE64DAE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D39E7E1-B52F-439E-9773-D898F68C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F829373-A78F-406B-AD77-8A49F2B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9EF4F11-F1E3-42EF-95C2-5C68AD9E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B2554A9-D4C6-46F7-ACBC-31327FA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DA22-900F-47EC-954D-54476389A963}">
  <dimension ref="A1:T39"/>
  <sheetViews>
    <sheetView showGridLines="0" tabSelected="1" workbookViewId="0">
      <selection activeCell="O28" sqref="O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6291.93</v>
      </c>
      <c r="C8" s="21">
        <v>621.596</v>
      </c>
      <c r="D8" s="22">
        <v>17146.311000000002</v>
      </c>
      <c r="E8" s="23">
        <v>431.42599999999999</v>
      </c>
      <c r="F8" s="22">
        <v>23727.75</v>
      </c>
      <c r="G8" s="21">
        <v>403.16199999999998</v>
      </c>
      <c r="H8" s="22">
        <v>25945.15</v>
      </c>
      <c r="I8" s="23">
        <v>426.67200000000003</v>
      </c>
      <c r="J8" s="20">
        <f>+((H8*100/F8)-100)</f>
        <v>9.3451760069960272</v>
      </c>
      <c r="K8" s="24">
        <f>+((I8*100/G8)-100)</f>
        <v>5.8314027611729387</v>
      </c>
      <c r="L8" s="20">
        <f>+((H8*100/B8)-100)</f>
        <v>312.35598616004944</v>
      </c>
      <c r="M8" s="25">
        <f>+((I8*100/C8)-100)</f>
        <v>-31.358631651426322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6448.99</v>
      </c>
      <c r="C9" s="21">
        <v>370.53899999999999</v>
      </c>
      <c r="D9" s="22">
        <v>5468.16</v>
      </c>
      <c r="E9" s="21">
        <v>310.387</v>
      </c>
      <c r="F9" s="22">
        <v>2075.41</v>
      </c>
      <c r="G9" s="21">
        <v>318.26499999999999</v>
      </c>
      <c r="H9" s="22">
        <v>2159.79</v>
      </c>
      <c r="I9" s="23">
        <v>314.37700000000001</v>
      </c>
      <c r="J9" s="22">
        <f>+((H9*100/F9)-100)</f>
        <v>4.065702680434228</v>
      </c>
      <c r="K9" s="23">
        <f>+((I9*100/G9)-100)</f>
        <v>-1.2216234898590699</v>
      </c>
      <c r="L9" s="20">
        <f t="shared" ref="L9:M10" si="0">+((H9*100/B9)-100)</f>
        <v>-66.509639493936248</v>
      </c>
      <c r="M9" s="25">
        <f t="shared" si="0"/>
        <v>-15.156839091161785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546.95000000000005</v>
      </c>
      <c r="C10" s="32" t="s">
        <v>16</v>
      </c>
      <c r="D10" s="20">
        <v>475.92</v>
      </c>
      <c r="E10" s="33" t="s">
        <v>16</v>
      </c>
      <c r="F10" s="20">
        <v>452.76</v>
      </c>
      <c r="G10" s="33" t="s">
        <v>16</v>
      </c>
      <c r="H10" s="20">
        <v>476.32</v>
      </c>
      <c r="I10" s="32" t="s">
        <v>16</v>
      </c>
      <c r="J10" s="20">
        <f>+((H10*100/F10)-100)</f>
        <v>5.2036398975174478</v>
      </c>
      <c r="K10" s="32" t="s">
        <v>17</v>
      </c>
      <c r="L10" s="20">
        <f t="shared" si="0"/>
        <v>-12.91342901544931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2023-10-18T06:51:34Z</dcterms:created>
  <dcterms:modified xsi:type="dcterms:W3CDTF">2023-10-18T06:52:19Z</dcterms:modified>
</cp:coreProperties>
</file>