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4325E701-4A10-458A-B489-F7AEEE3295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-IX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7" l="1"/>
  <c r="F14" i="7"/>
  <c r="H14" i="7"/>
  <c r="E14" i="7"/>
  <c r="B14" i="7"/>
  <c r="C14" i="7" l="1"/>
  <c r="D10" i="7" l="1"/>
  <c r="D6" i="7"/>
  <c r="D7" i="7"/>
  <c r="D13" i="7"/>
  <c r="D12" i="7"/>
  <c r="D11" i="7"/>
  <c r="G13" i="7"/>
  <c r="G12" i="7"/>
  <c r="G10" i="7"/>
  <c r="G9" i="7"/>
  <c r="G8" i="7"/>
  <c r="G7" i="7"/>
  <c r="G6" i="7"/>
  <c r="G11" i="7"/>
  <c r="J13" i="7"/>
  <c r="J12" i="7"/>
  <c r="J11" i="7"/>
  <c r="J10" i="7"/>
  <c r="J9" i="7"/>
  <c r="J8" i="7"/>
  <c r="J7" i="7"/>
  <c r="D9" i="7"/>
  <c r="D8" i="7"/>
  <c r="J6" i="7"/>
  <c r="J14" i="7" l="1"/>
  <c r="D14" i="7" l="1"/>
  <c r="G14" i="7" l="1"/>
</calcChain>
</file>

<file path=xl/sharedStrings.xml><?xml version="1.0" encoding="utf-8"?>
<sst xmlns="http://schemas.openxmlformats.org/spreadsheetml/2006/main" count="26" uniqueCount="19">
  <si>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</si>
  <si>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</si>
  <si>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</si>
  <si>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</si>
  <si>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</si>
  <si>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</si>
  <si>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</si>
  <si>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</si>
  <si>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</si>
  <si>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</si>
  <si>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</si>
  <si>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</si>
  <si>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</si>
  <si>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ŽŪDC (ŽŪMPRIS)</t>
  </si>
  <si>
    <t>Pagaminta, t</t>
  </si>
  <si>
    <t>Parduota, t</t>
  </si>
  <si>
    <t xml:space="preserve">Kombinuotųjų pašarų ir premiksų gamyba ir pardavimas Lietuvoje 2022 – 2023 m. (I – IX mėn.) t   </t>
  </si>
  <si>
    <t>* lyginant 2023 m. I – IX mėn. su 2022 m. I – IX mėn.</t>
  </si>
  <si>
    <t>I – IX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</si>
</sst>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8"/>
      <name val="Times New Roman"/>
      <family val="1"/>
      <charset val="186"/>
    </font>
    <font>
      <sz val="8"/>
      <color rgb="FF000000"/>
      <name val="Arial"/>
      <family val="2"/>
      <charset val="186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165" fontId="2" fillId="3" borderId="2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center" vertical="center"/>
    </xf>
    <xf numFmtId="4" fontId="9" fillId="0" borderId="22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" fillId="3" borderId="2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4" fontId="0" fillId="3" borderId="0" xfId="0" applyNumberFormat="1" applyFill="1"/>
    <xf numFmtId="0" fontId="14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" fontId="15" fillId="3" borderId="0" xfId="0" applyNumberFormat="1" applyFont="1" applyFill="1" applyAlignment="1">
      <alignment horizontal="right" vertical="center"/>
    </xf>
    <xf numFmtId="4" fontId="2" fillId="3" borderId="1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72"/>
  <sheetViews>
    <sheetView tabSelected="1" zoomScaleNormal="100" workbookViewId="0">
      <selection activeCell="L13" sqref="L13"/>
    </sheetView>
  </sheetViews>
  <sheetFormatPr defaultRowHeight="15" x14ac:dyDescent="0.25"/>
  <cols>
    <col min="1" max="1" width="20.42578125" customWidth="1"/>
    <col min="2" max="2" width="10.140625" customWidth="1"/>
    <col min="3" max="3" width="9.5703125" customWidth="1"/>
    <col min="4" max="4" width="9" customWidth="1"/>
    <col min="5" max="6" width="9.42578125" customWidth="1"/>
    <col min="7" max="7" width="8.85546875" customWidth="1"/>
    <col min="8" max="8" width="10" style="7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1" customWidth="1"/>
    <col min="14" max="15" width="11.7109375" style="5" customWidth="1"/>
    <col min="16" max="17" width="10.85546875" style="31" customWidth="1"/>
    <col min="18" max="19" width="11.85546875" style="5" customWidth="1"/>
    <col min="20" max="20" width="11.5703125" style="5" customWidth="1"/>
    <col min="21" max="21" width="10.7109375" style="30" customWidth="1"/>
    <col min="22" max="23" width="9.85546875" style="5" customWidth="1"/>
    <col min="24" max="24" width="10" style="5" customWidth="1"/>
    <col min="25" max="25" width="10.7109375" style="30" customWidth="1"/>
    <col min="26" max="28" width="9.140625" style="5"/>
    <col min="29" max="30" width="10" style="5" bestFit="1" customWidth="1"/>
    <col min="31" max="31" width="9.28515625" style="5" bestFit="1" customWidth="1"/>
    <col min="32" max="32" width="10" style="5" bestFit="1" customWidth="1"/>
    <col min="33" max="33" width="13" style="5" customWidth="1"/>
    <col min="34" max="159" width="9.140625" style="5"/>
  </cols>
  <sheetData>
    <row r="1" spans="1:159" x14ac:dyDescent="0.25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M1" s="5"/>
      <c r="P1" s="30"/>
      <c r="Q1" s="30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</row>
    <row r="2" spans="1:159" x14ac:dyDescent="0.25">
      <c r="A2" s="12" t="s">
        <v>9</v>
      </c>
      <c r="B2" s="68" t="s">
        <v>14</v>
      </c>
      <c r="C2" s="69"/>
      <c r="D2" s="69"/>
      <c r="E2" s="62" t="s">
        <v>15</v>
      </c>
      <c r="F2" s="63"/>
      <c r="G2" s="63"/>
      <c r="H2" s="63"/>
      <c r="I2" s="63"/>
      <c r="J2" s="63"/>
      <c r="M2" s="5"/>
      <c r="P2" s="30"/>
      <c r="Q2" s="30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</row>
    <row r="3" spans="1:159" x14ac:dyDescent="0.25">
      <c r="A3" s="13"/>
      <c r="B3" s="70"/>
      <c r="C3" s="63"/>
      <c r="D3" s="63"/>
      <c r="E3" s="64" t="s">
        <v>11</v>
      </c>
      <c r="F3" s="65"/>
      <c r="G3" s="66"/>
      <c r="H3" s="64" t="s">
        <v>0</v>
      </c>
      <c r="I3" s="67"/>
      <c r="J3" s="67"/>
      <c r="M3" s="5"/>
      <c r="P3" s="30"/>
      <c r="Q3" s="30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</row>
    <row r="4" spans="1:159" ht="15" customHeight="1" x14ac:dyDescent="0.25">
      <c r="A4" s="14"/>
      <c r="B4" s="11">
        <v>2022</v>
      </c>
      <c r="C4" s="11">
        <v>2023</v>
      </c>
      <c r="D4" s="15" t="s">
        <v>12</v>
      </c>
      <c r="E4" s="11">
        <v>2022</v>
      </c>
      <c r="F4" s="11">
        <v>2023</v>
      </c>
      <c r="G4" s="16" t="s">
        <v>12</v>
      </c>
      <c r="H4" s="28">
        <v>2022</v>
      </c>
      <c r="I4" s="29">
        <v>2023</v>
      </c>
      <c r="J4" s="17" t="s">
        <v>12</v>
      </c>
      <c r="M4" s="5"/>
      <c r="P4" s="30"/>
      <c r="Q4" s="30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</row>
    <row r="5" spans="1:159" ht="17.25" customHeight="1" x14ac:dyDescent="0.25">
      <c r="A5" s="13"/>
      <c r="B5" s="56" t="s">
        <v>18</v>
      </c>
      <c r="C5" s="56" t="s">
        <v>18</v>
      </c>
      <c r="D5" s="20"/>
      <c r="E5" s="56" t="s">
        <v>18</v>
      </c>
      <c r="F5" s="56" t="s">
        <v>18</v>
      </c>
      <c r="G5" s="19"/>
      <c r="H5" s="56" t="s">
        <v>18</v>
      </c>
      <c r="I5" s="56" t="s">
        <v>18</v>
      </c>
      <c r="J5" s="18"/>
      <c r="M5" s="5"/>
      <c r="P5" s="30"/>
      <c r="Q5" s="30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</row>
    <row r="6" spans="1:159" ht="26.25" customHeight="1" x14ac:dyDescent="0.25">
      <c r="A6" s="6" t="s">
        <v>3</v>
      </c>
      <c r="B6" s="48">
        <v>5087.09</v>
      </c>
      <c r="C6" s="37">
        <v>5985.38</v>
      </c>
      <c r="D6" s="35">
        <f t="shared" ref="D6:D13" si="0">100*(C6/B6)-100</f>
        <v>17.658228967838198</v>
      </c>
      <c r="E6" s="53">
        <v>3641.91</v>
      </c>
      <c r="F6" s="51">
        <v>5655.8000000000011</v>
      </c>
      <c r="G6" s="32">
        <f t="shared" ref="G6:G8" si="1">100*(F6/E6)-100</f>
        <v>55.297632286355281</v>
      </c>
      <c r="H6" s="38">
        <v>2206.87</v>
      </c>
      <c r="I6" s="39">
        <v>3388.57</v>
      </c>
      <c r="J6" s="32">
        <f t="shared" ref="J6:J13" si="2">100*(I6/H6)-100</f>
        <v>53.546425480431594</v>
      </c>
      <c r="K6" s="24"/>
      <c r="L6" s="24"/>
      <c r="M6" s="24"/>
      <c r="P6" s="30"/>
      <c r="Q6" s="30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</row>
    <row r="7" spans="1:159" ht="48" customHeight="1" x14ac:dyDescent="0.25">
      <c r="A7" s="6" t="s">
        <v>2</v>
      </c>
      <c r="B7" s="48">
        <v>164077.14000000001</v>
      </c>
      <c r="C7" s="40">
        <v>154235.46000000002</v>
      </c>
      <c r="D7" s="35">
        <f t="shared" si="0"/>
        <v>-5.9982030403504041</v>
      </c>
      <c r="E7" s="54">
        <v>36670.21</v>
      </c>
      <c r="F7" s="51">
        <v>23092.67</v>
      </c>
      <c r="G7" s="32">
        <f t="shared" si="1"/>
        <v>-37.026076480063793</v>
      </c>
      <c r="H7" s="41">
        <v>36201.9</v>
      </c>
      <c r="I7" s="39">
        <v>22658.01</v>
      </c>
      <c r="J7" s="32">
        <f t="shared" si="2"/>
        <v>-37.412097155121707</v>
      </c>
      <c r="K7" s="24"/>
      <c r="L7" s="24"/>
      <c r="M7" s="24"/>
      <c r="P7" s="30"/>
      <c r="Q7" s="30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</row>
    <row r="8" spans="1:159" ht="47.25" customHeight="1" x14ac:dyDescent="0.25">
      <c r="A8" s="6" t="s">
        <v>4</v>
      </c>
      <c r="B8" s="48">
        <v>242208.17</v>
      </c>
      <c r="C8" s="37">
        <v>265241.43000000005</v>
      </c>
      <c r="D8" s="35">
        <f t="shared" si="0"/>
        <v>9.5096957299169844</v>
      </c>
      <c r="E8" s="53">
        <v>155899.88</v>
      </c>
      <c r="F8" s="51">
        <v>158701.41</v>
      </c>
      <c r="G8" s="32">
        <f t="shared" si="1"/>
        <v>1.7970058732565946</v>
      </c>
      <c r="H8" s="38">
        <v>64543.08</v>
      </c>
      <c r="I8" s="40">
        <v>91677.040000000008</v>
      </c>
      <c r="J8" s="32">
        <f t="shared" si="2"/>
        <v>42.040076178577181</v>
      </c>
      <c r="K8" s="24"/>
      <c r="L8" s="24"/>
      <c r="M8" s="24"/>
      <c r="P8" s="30"/>
      <c r="Q8" s="30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</row>
    <row r="9" spans="1:159" ht="44.25" customHeight="1" x14ac:dyDescent="0.25">
      <c r="A9" s="6" t="s">
        <v>5</v>
      </c>
      <c r="B9" s="48">
        <v>226562.63999999998</v>
      </c>
      <c r="C9" s="37">
        <v>244298.52000000002</v>
      </c>
      <c r="D9" s="35">
        <f t="shared" si="0"/>
        <v>7.8282456454427063</v>
      </c>
      <c r="E9" s="53">
        <v>226883.72000000003</v>
      </c>
      <c r="F9" s="71">
        <v>238670.51</v>
      </c>
      <c r="G9" s="35">
        <f>100*(F9/E9)-100</f>
        <v>5.195079664596463</v>
      </c>
      <c r="H9" s="41">
        <v>214205.68000000002</v>
      </c>
      <c r="I9" s="72">
        <v>229513.19</v>
      </c>
      <c r="J9" s="32">
        <f t="shared" si="2"/>
        <v>7.1461737149080164</v>
      </c>
      <c r="K9" s="24"/>
      <c r="L9" s="24"/>
      <c r="M9" s="24"/>
      <c r="N9" s="59"/>
      <c r="Q9" s="30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</row>
    <row r="10" spans="1:159" ht="47.25" customHeight="1" x14ac:dyDescent="0.25">
      <c r="A10" s="6" t="s">
        <v>10</v>
      </c>
      <c r="B10" s="48">
        <v>63806.77</v>
      </c>
      <c r="C10" s="37">
        <v>28117.15</v>
      </c>
      <c r="D10" s="35">
        <f t="shared" si="0"/>
        <v>-55.93390795365444</v>
      </c>
      <c r="E10" s="53">
        <v>48307.689999999995</v>
      </c>
      <c r="F10" s="51">
        <v>18292.219999999998</v>
      </c>
      <c r="G10" s="46">
        <f>100*(F10/E10)-100</f>
        <v>-62.133937681557533</v>
      </c>
      <c r="H10" s="47">
        <v>42801.06</v>
      </c>
      <c r="I10" s="42">
        <v>15629.74</v>
      </c>
      <c r="J10" s="32">
        <f t="shared" si="2"/>
        <v>-63.482820285291993</v>
      </c>
      <c r="K10" s="24"/>
      <c r="L10" s="24"/>
      <c r="M10" s="24"/>
      <c r="N10" s="58"/>
      <c r="P10" s="30"/>
      <c r="Q10" s="3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</row>
    <row r="11" spans="1:159" ht="36" customHeight="1" x14ac:dyDescent="0.25">
      <c r="A11" s="6" t="s">
        <v>6</v>
      </c>
      <c r="B11" s="36">
        <v>15562.11</v>
      </c>
      <c r="C11" s="49">
        <v>19282.88</v>
      </c>
      <c r="D11" s="35">
        <f t="shared" si="0"/>
        <v>23.909161418342379</v>
      </c>
      <c r="E11" s="53">
        <v>15715.78</v>
      </c>
      <c r="F11" s="51">
        <v>19086.689999999999</v>
      </c>
      <c r="G11" s="32">
        <f t="shared" ref="G11" si="3">100*(F11/E11)-100</f>
        <v>21.449205830063775</v>
      </c>
      <c r="H11" s="38">
        <v>10833.15</v>
      </c>
      <c r="I11" s="43">
        <v>14268.57</v>
      </c>
      <c r="J11" s="32">
        <f t="shared" si="2"/>
        <v>31.712105897176713</v>
      </c>
      <c r="K11" s="24"/>
      <c r="L11" s="24"/>
      <c r="M11" s="24"/>
      <c r="P11" s="30"/>
      <c r="Q11" s="30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</row>
    <row r="12" spans="1:159" ht="36.75" customHeight="1" x14ac:dyDescent="0.25">
      <c r="A12" s="6" t="s">
        <v>7</v>
      </c>
      <c r="B12" s="34">
        <v>88566.55</v>
      </c>
      <c r="C12" s="37">
        <v>91348.58</v>
      </c>
      <c r="D12" s="35">
        <f t="shared" si="0"/>
        <v>3.1411746308284592</v>
      </c>
      <c r="E12" s="53">
        <v>87563.07</v>
      </c>
      <c r="F12" s="51">
        <v>90059.98000000001</v>
      </c>
      <c r="G12" s="35">
        <f>100*(F12/E12)-100</f>
        <v>2.8515560269871969</v>
      </c>
      <c r="H12" s="41">
        <v>2485.77</v>
      </c>
      <c r="I12" s="44">
        <v>3412.1</v>
      </c>
      <c r="J12" s="32">
        <f t="shared" si="2"/>
        <v>37.265314168245652</v>
      </c>
      <c r="K12" s="24"/>
      <c r="L12" s="24"/>
      <c r="M12" s="24"/>
      <c r="P12" s="30"/>
      <c r="Q12" s="30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</row>
    <row r="13" spans="1:159" ht="58.5" customHeight="1" thickBot="1" x14ac:dyDescent="0.3">
      <c r="A13" s="6" t="s">
        <v>8</v>
      </c>
      <c r="B13" s="34">
        <v>141.72</v>
      </c>
      <c r="C13" s="50">
        <v>34.85</v>
      </c>
      <c r="D13" s="35">
        <f t="shared" si="0"/>
        <v>-75.409257691222123</v>
      </c>
      <c r="E13" s="55">
        <v>150.16</v>
      </c>
      <c r="F13" s="52">
        <v>36.200000000000003</v>
      </c>
      <c r="G13" s="35">
        <f>100*(F13/E13)-100</f>
        <v>-75.892381459776232</v>
      </c>
      <c r="H13" s="38">
        <v>150.16</v>
      </c>
      <c r="I13" s="45">
        <v>36.200000000000003</v>
      </c>
      <c r="J13" s="32">
        <f t="shared" si="2"/>
        <v>-75.892381459776232</v>
      </c>
      <c r="K13" s="24"/>
      <c r="L13" s="24"/>
      <c r="M13" s="24"/>
      <c r="P13" s="30"/>
      <c r="Q13" s="30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</row>
    <row r="14" spans="1:159" ht="15.75" thickBot="1" x14ac:dyDescent="0.3">
      <c r="A14" s="1" t="s">
        <v>1</v>
      </c>
      <c r="B14" s="22">
        <f>SUM(B6:B13)</f>
        <v>806012.19000000006</v>
      </c>
      <c r="C14" s="23">
        <f>SUM(C6:C13)</f>
        <v>808544.25</v>
      </c>
      <c r="D14" s="25">
        <f t="shared" ref="D14" si="4">100*(C14/B14)-100</f>
        <v>0.31414661358904539</v>
      </c>
      <c r="E14" s="22">
        <f>SUM(E6:E13)</f>
        <v>574832.42000000004</v>
      </c>
      <c r="F14" s="22">
        <f>SUM(F6:F13)</f>
        <v>553595.48</v>
      </c>
      <c r="G14" s="26">
        <f t="shared" ref="G14" si="5">100*(F14/E14)-100</f>
        <v>-3.6944575951370524</v>
      </c>
      <c r="H14" s="22">
        <f>SUM(H6:H13)</f>
        <v>373427.67000000004</v>
      </c>
      <c r="I14" s="22">
        <f>SUM(I6:I13)</f>
        <v>380583.42</v>
      </c>
      <c r="J14" s="27">
        <f t="shared" ref="J14" si="6">100*(I14/H14)-100</f>
        <v>1.9162345414842861</v>
      </c>
      <c r="K14" s="24"/>
      <c r="L14" s="24"/>
      <c r="M14" s="24"/>
      <c r="P14" s="30"/>
      <c r="Q14" s="30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</row>
    <row r="15" spans="1:159" x14ac:dyDescent="0.25">
      <c r="A15" s="2" t="s">
        <v>17</v>
      </c>
      <c r="B15" s="4"/>
      <c r="C15" s="4"/>
      <c r="D15" s="4"/>
      <c r="E15" s="4"/>
      <c r="F15" s="4"/>
      <c r="G15" s="8" t="s">
        <v>13</v>
      </c>
      <c r="H15" s="9"/>
      <c r="I15" s="10"/>
      <c r="J15" s="3"/>
      <c r="M15" s="5"/>
      <c r="P15" s="30"/>
      <c r="Q15" s="30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</row>
    <row r="16" spans="1:159" s="5" customFormat="1" x14ac:dyDescent="0.25">
      <c r="A16" s="57"/>
      <c r="B16" s="30"/>
      <c r="C16" s="30"/>
      <c r="D16" s="30"/>
      <c r="E16" s="30"/>
      <c r="F16" s="30"/>
      <c r="H16" s="33"/>
      <c r="M16" s="21"/>
      <c r="P16" s="31"/>
      <c r="Q16" s="31"/>
      <c r="U16" s="30"/>
      <c r="Y16" s="30"/>
    </row>
    <row r="17" spans="8:25" s="5" customFormat="1" x14ac:dyDescent="0.25">
      <c r="H17" s="33"/>
      <c r="M17" s="21"/>
      <c r="P17" s="31"/>
      <c r="Q17" s="31"/>
      <c r="U17" s="30"/>
      <c r="Y17" s="30"/>
    </row>
    <row r="18" spans="8:25" s="5" customFormat="1" x14ac:dyDescent="0.25">
      <c r="H18" s="33"/>
      <c r="M18" s="21"/>
      <c r="P18" s="31"/>
      <c r="Q18" s="31"/>
      <c r="U18" s="30"/>
      <c r="Y18" s="30"/>
    </row>
    <row r="19" spans="8:25" s="5" customFormat="1" x14ac:dyDescent="0.25">
      <c r="H19" s="33"/>
      <c r="M19" s="21"/>
      <c r="P19" s="31"/>
      <c r="Q19" s="31"/>
      <c r="U19" s="30"/>
      <c r="Y19" s="30"/>
    </row>
    <row r="20" spans="8:25" s="5" customFormat="1" x14ac:dyDescent="0.25">
      <c r="H20" s="33"/>
      <c r="M20" s="21"/>
      <c r="P20" s="31"/>
      <c r="Q20" s="31"/>
      <c r="U20" s="30"/>
      <c r="Y20" s="30"/>
    </row>
    <row r="21" spans="8:25" s="5" customFormat="1" x14ac:dyDescent="0.25">
      <c r="H21" s="33"/>
      <c r="M21" s="21"/>
      <c r="P21" s="31"/>
      <c r="Q21" s="31"/>
      <c r="U21" s="30"/>
      <c r="Y21" s="30"/>
    </row>
    <row r="22" spans="8:25" s="5" customFormat="1" x14ac:dyDescent="0.25">
      <c r="H22" s="33"/>
      <c r="M22" s="21"/>
      <c r="P22" s="31"/>
      <c r="Q22" s="31"/>
      <c r="U22" s="30"/>
      <c r="Y22" s="30"/>
    </row>
    <row r="23" spans="8:25" s="5" customFormat="1" x14ac:dyDescent="0.25">
      <c r="H23" s="33"/>
      <c r="M23" s="21"/>
      <c r="P23" s="31"/>
      <c r="Q23" s="31"/>
      <c r="U23" s="30"/>
      <c r="Y23" s="30"/>
    </row>
    <row r="24" spans="8:25" s="5" customFormat="1" x14ac:dyDescent="0.25">
      <c r="H24" s="33"/>
      <c r="M24" s="21"/>
      <c r="P24" s="31"/>
      <c r="Q24" s="31"/>
      <c r="U24" s="30"/>
      <c r="Y24" s="30"/>
    </row>
    <row r="25" spans="8:25" s="5" customFormat="1" x14ac:dyDescent="0.25">
      <c r="H25" s="33"/>
      <c r="M25" s="21"/>
      <c r="P25" s="31"/>
      <c r="Q25" s="31"/>
      <c r="U25" s="30"/>
      <c r="Y25" s="30"/>
    </row>
    <row r="26" spans="8:25" s="5" customFormat="1" x14ac:dyDescent="0.25">
      <c r="H26" s="33"/>
      <c r="M26" s="21"/>
      <c r="P26" s="31"/>
      <c r="Q26" s="31"/>
      <c r="U26" s="30"/>
      <c r="Y26" s="30"/>
    </row>
    <row r="27" spans="8:25" s="5" customFormat="1" x14ac:dyDescent="0.25">
      <c r="H27" s="33"/>
      <c r="M27" s="21"/>
      <c r="P27" s="31"/>
      <c r="Q27" s="31"/>
      <c r="U27" s="30"/>
      <c r="Y27" s="30"/>
    </row>
    <row r="28" spans="8:25" s="5" customFormat="1" x14ac:dyDescent="0.25">
      <c r="H28" s="33"/>
      <c r="M28" s="21"/>
      <c r="P28" s="31"/>
      <c r="Q28" s="31"/>
      <c r="U28" s="30"/>
      <c r="Y28" s="30"/>
    </row>
    <row r="29" spans="8:25" s="5" customFormat="1" x14ac:dyDescent="0.25">
      <c r="H29" s="33"/>
      <c r="M29" s="21"/>
      <c r="P29" s="31"/>
      <c r="Q29" s="31"/>
      <c r="U29" s="30"/>
      <c r="Y29" s="30"/>
    </row>
    <row r="30" spans="8:25" s="5" customFormat="1" x14ac:dyDescent="0.25">
      <c r="H30" s="33"/>
      <c r="M30" s="21"/>
      <c r="P30" s="31"/>
      <c r="Q30" s="31"/>
      <c r="U30" s="30"/>
      <c r="Y30" s="30"/>
    </row>
    <row r="31" spans="8:25" s="5" customFormat="1" x14ac:dyDescent="0.25">
      <c r="H31" s="33"/>
      <c r="M31" s="21"/>
      <c r="P31" s="31"/>
      <c r="Q31" s="31"/>
      <c r="U31" s="30"/>
      <c r="Y31" s="30"/>
    </row>
    <row r="32" spans="8:25" s="5" customFormat="1" x14ac:dyDescent="0.25">
      <c r="H32" s="33"/>
      <c r="M32" s="21"/>
      <c r="P32" s="31"/>
      <c r="Q32" s="31"/>
      <c r="U32" s="30"/>
      <c r="Y32" s="30"/>
    </row>
    <row r="33" spans="8:25" s="5" customFormat="1" x14ac:dyDescent="0.25">
      <c r="H33" s="33"/>
      <c r="M33" s="21"/>
      <c r="P33" s="31"/>
      <c r="Q33" s="31"/>
      <c r="U33" s="30"/>
      <c r="Y33" s="30"/>
    </row>
    <row r="34" spans="8:25" s="5" customFormat="1" x14ac:dyDescent="0.25">
      <c r="H34" s="33"/>
      <c r="M34" s="21"/>
      <c r="P34" s="31"/>
      <c r="Q34" s="31"/>
      <c r="U34" s="30"/>
      <c r="Y34" s="30"/>
    </row>
    <row r="35" spans="8:25" s="5" customFormat="1" x14ac:dyDescent="0.25">
      <c r="H35" s="33"/>
      <c r="M35" s="21"/>
      <c r="P35" s="31"/>
      <c r="Q35" s="31"/>
      <c r="U35" s="30"/>
      <c r="Y35" s="30"/>
    </row>
    <row r="36" spans="8:25" s="5" customFormat="1" x14ac:dyDescent="0.25">
      <c r="H36" s="33"/>
      <c r="M36" s="21"/>
      <c r="P36" s="31"/>
      <c r="Q36" s="31"/>
      <c r="U36" s="30"/>
      <c r="Y36" s="30"/>
    </row>
    <row r="37" spans="8:25" s="5" customFormat="1" x14ac:dyDescent="0.25">
      <c r="H37" s="33"/>
      <c r="M37" s="21"/>
      <c r="P37" s="31"/>
      <c r="Q37" s="31"/>
      <c r="U37" s="30"/>
      <c r="Y37" s="30"/>
    </row>
    <row r="38" spans="8:25" s="5" customFormat="1" x14ac:dyDescent="0.25">
      <c r="H38" s="33"/>
      <c r="M38" s="21"/>
      <c r="P38" s="31"/>
      <c r="Q38" s="31"/>
      <c r="U38" s="30"/>
      <c r="Y38" s="30"/>
    </row>
    <row r="39" spans="8:25" s="5" customFormat="1" x14ac:dyDescent="0.25">
      <c r="H39" s="33"/>
      <c r="M39" s="21"/>
      <c r="P39" s="31"/>
      <c r="Q39" s="31"/>
      <c r="U39" s="30"/>
      <c r="Y39" s="30"/>
    </row>
    <row r="40" spans="8:25" s="5" customFormat="1" x14ac:dyDescent="0.25">
      <c r="H40" s="33"/>
      <c r="M40" s="21"/>
      <c r="P40" s="31"/>
      <c r="Q40" s="31"/>
      <c r="U40" s="30"/>
      <c r="Y40" s="30"/>
    </row>
    <row r="41" spans="8:25" s="5" customFormat="1" x14ac:dyDescent="0.25">
      <c r="H41" s="33"/>
      <c r="M41" s="21"/>
      <c r="P41" s="31"/>
      <c r="Q41" s="31"/>
      <c r="U41" s="30"/>
      <c r="Y41" s="30"/>
    </row>
    <row r="42" spans="8:25" s="5" customFormat="1" x14ac:dyDescent="0.25">
      <c r="H42" s="33"/>
      <c r="M42" s="21"/>
      <c r="P42" s="31"/>
      <c r="Q42" s="31"/>
      <c r="U42" s="30"/>
      <c r="Y42" s="30"/>
    </row>
    <row r="43" spans="8:25" s="5" customFormat="1" x14ac:dyDescent="0.25">
      <c r="H43" s="33"/>
      <c r="M43" s="21"/>
      <c r="P43" s="31"/>
      <c r="Q43" s="31"/>
      <c r="U43" s="30"/>
      <c r="Y43" s="30"/>
    </row>
    <row r="44" spans="8:25" s="5" customFormat="1" x14ac:dyDescent="0.25">
      <c r="H44" s="33"/>
      <c r="M44" s="21"/>
      <c r="P44" s="31"/>
      <c r="Q44" s="31"/>
      <c r="U44" s="30"/>
      <c r="Y44" s="30"/>
    </row>
    <row r="45" spans="8:25" s="5" customFormat="1" x14ac:dyDescent="0.25">
      <c r="H45" s="33"/>
      <c r="M45" s="21"/>
      <c r="P45" s="31"/>
      <c r="Q45" s="31"/>
      <c r="U45" s="30"/>
      <c r="Y45" s="30"/>
    </row>
    <row r="46" spans="8:25" s="5" customFormat="1" x14ac:dyDescent="0.25">
      <c r="H46" s="33"/>
      <c r="M46" s="21"/>
      <c r="P46" s="31"/>
      <c r="Q46" s="31"/>
      <c r="U46" s="30"/>
      <c r="Y46" s="30"/>
    </row>
    <row r="47" spans="8:25" s="5" customFormat="1" x14ac:dyDescent="0.25">
      <c r="H47" s="33"/>
      <c r="M47" s="21"/>
      <c r="P47" s="31"/>
      <c r="Q47" s="31"/>
      <c r="U47" s="30"/>
      <c r="Y47" s="30"/>
    </row>
    <row r="48" spans="8:25" s="5" customFormat="1" x14ac:dyDescent="0.25">
      <c r="H48" s="33"/>
      <c r="M48" s="21"/>
      <c r="P48" s="31"/>
      <c r="Q48" s="31"/>
      <c r="U48" s="30"/>
      <c r="Y48" s="30"/>
    </row>
    <row r="49" spans="8:25" s="5" customFormat="1" x14ac:dyDescent="0.25">
      <c r="H49" s="33"/>
      <c r="M49" s="21"/>
      <c r="P49" s="31"/>
      <c r="Q49" s="31"/>
      <c r="U49" s="30"/>
      <c r="Y49" s="30"/>
    </row>
    <row r="50" spans="8:25" s="5" customFormat="1" x14ac:dyDescent="0.25">
      <c r="H50" s="33"/>
      <c r="M50" s="21"/>
      <c r="P50" s="31"/>
      <c r="Q50" s="31"/>
      <c r="U50" s="30"/>
      <c r="Y50" s="30"/>
    </row>
    <row r="51" spans="8:25" s="5" customFormat="1" x14ac:dyDescent="0.25">
      <c r="H51" s="33"/>
      <c r="M51" s="21"/>
      <c r="P51" s="31"/>
      <c r="Q51" s="31"/>
      <c r="U51" s="30"/>
      <c r="Y51" s="30"/>
    </row>
    <row r="52" spans="8:25" s="5" customFormat="1" x14ac:dyDescent="0.25">
      <c r="H52" s="33"/>
      <c r="M52" s="21"/>
      <c r="P52" s="31"/>
      <c r="Q52" s="31"/>
      <c r="U52" s="30"/>
      <c r="Y52" s="30"/>
    </row>
    <row r="53" spans="8:25" s="5" customFormat="1" x14ac:dyDescent="0.25">
      <c r="H53" s="33"/>
      <c r="M53" s="21"/>
      <c r="P53" s="31"/>
      <c r="Q53" s="31"/>
      <c r="U53" s="30"/>
      <c r="Y53" s="30"/>
    </row>
    <row r="54" spans="8:25" s="5" customFormat="1" x14ac:dyDescent="0.25">
      <c r="H54" s="33"/>
      <c r="M54" s="21"/>
      <c r="P54" s="31"/>
      <c r="Q54" s="31"/>
      <c r="U54" s="30"/>
      <c r="Y54" s="30"/>
    </row>
    <row r="55" spans="8:25" s="5" customFormat="1" x14ac:dyDescent="0.25">
      <c r="H55" s="33"/>
      <c r="M55" s="21"/>
      <c r="P55" s="31"/>
      <c r="Q55" s="31"/>
      <c r="U55" s="30"/>
      <c r="Y55" s="30"/>
    </row>
    <row r="56" spans="8:25" s="5" customFormat="1" x14ac:dyDescent="0.25">
      <c r="H56" s="33"/>
      <c r="M56" s="21"/>
      <c r="P56" s="31"/>
      <c r="Q56" s="31"/>
      <c r="U56" s="30"/>
      <c r="Y56" s="30"/>
    </row>
    <row r="57" spans="8:25" s="5" customFormat="1" x14ac:dyDescent="0.25">
      <c r="H57" s="33"/>
      <c r="M57" s="21"/>
      <c r="P57" s="31"/>
      <c r="Q57" s="31"/>
      <c r="U57" s="30"/>
      <c r="Y57" s="30"/>
    </row>
    <row r="58" spans="8:25" s="5" customFormat="1" x14ac:dyDescent="0.25">
      <c r="H58" s="33"/>
      <c r="M58" s="21"/>
      <c r="P58" s="31"/>
      <c r="Q58" s="31"/>
      <c r="U58" s="30"/>
      <c r="Y58" s="30"/>
    </row>
    <row r="59" spans="8:25" s="5" customFormat="1" x14ac:dyDescent="0.25">
      <c r="H59" s="33"/>
      <c r="M59" s="21"/>
      <c r="P59" s="31"/>
      <c r="Q59" s="31"/>
      <c r="U59" s="30"/>
      <c r="Y59" s="30"/>
    </row>
    <row r="60" spans="8:25" s="5" customFormat="1" x14ac:dyDescent="0.25">
      <c r="H60" s="33"/>
      <c r="M60" s="21"/>
      <c r="P60" s="31"/>
      <c r="Q60" s="31"/>
      <c r="U60" s="30"/>
      <c r="Y60" s="30"/>
    </row>
    <row r="61" spans="8:25" s="5" customFormat="1" x14ac:dyDescent="0.25">
      <c r="H61" s="33"/>
      <c r="M61" s="21"/>
      <c r="P61" s="31"/>
      <c r="Q61" s="31"/>
      <c r="U61" s="30"/>
      <c r="Y61" s="30"/>
    </row>
    <row r="62" spans="8:25" s="5" customFormat="1" x14ac:dyDescent="0.25">
      <c r="H62" s="33"/>
      <c r="M62" s="21"/>
      <c r="P62" s="31"/>
      <c r="Q62" s="31"/>
      <c r="U62" s="30"/>
      <c r="Y62" s="30"/>
    </row>
    <row r="63" spans="8:25" s="5" customFormat="1" x14ac:dyDescent="0.25">
      <c r="H63" s="33"/>
      <c r="M63" s="21"/>
      <c r="P63" s="31"/>
      <c r="Q63" s="31"/>
      <c r="U63" s="30"/>
      <c r="Y63" s="30"/>
    </row>
    <row r="64" spans="8:25" s="5" customFormat="1" x14ac:dyDescent="0.25">
      <c r="H64" s="33"/>
      <c r="M64" s="21"/>
      <c r="P64" s="31"/>
      <c r="Q64" s="31"/>
      <c r="U64" s="30"/>
      <c r="Y64" s="30"/>
    </row>
    <row r="65" spans="8:25" s="5" customFormat="1" x14ac:dyDescent="0.25">
      <c r="H65" s="33"/>
      <c r="M65" s="21"/>
      <c r="P65" s="31"/>
      <c r="Q65" s="31"/>
      <c r="U65" s="30"/>
      <c r="Y65" s="30"/>
    </row>
    <row r="66" spans="8:25" s="5" customFormat="1" x14ac:dyDescent="0.25">
      <c r="H66" s="33"/>
      <c r="M66" s="21"/>
      <c r="P66" s="31"/>
      <c r="Q66" s="31"/>
      <c r="U66" s="30"/>
      <c r="Y66" s="30"/>
    </row>
    <row r="67" spans="8:25" s="5" customFormat="1" x14ac:dyDescent="0.25">
      <c r="H67" s="33"/>
      <c r="M67" s="21"/>
      <c r="P67" s="31"/>
      <c r="Q67" s="31"/>
      <c r="U67" s="30"/>
      <c r="Y67" s="30"/>
    </row>
    <row r="68" spans="8:25" s="5" customFormat="1" x14ac:dyDescent="0.25">
      <c r="H68" s="33"/>
      <c r="M68" s="21"/>
      <c r="P68" s="31"/>
      <c r="Q68" s="31"/>
      <c r="U68" s="30"/>
      <c r="Y68" s="30"/>
    </row>
    <row r="69" spans="8:25" s="5" customFormat="1" x14ac:dyDescent="0.25">
      <c r="H69" s="33"/>
      <c r="M69" s="21"/>
      <c r="P69" s="31"/>
      <c r="Q69" s="31"/>
      <c r="U69" s="30"/>
      <c r="Y69" s="30"/>
    </row>
    <row r="70" spans="8:25" s="5" customFormat="1" x14ac:dyDescent="0.25">
      <c r="H70" s="33"/>
      <c r="M70" s="21"/>
      <c r="P70" s="31"/>
      <c r="Q70" s="31"/>
      <c r="U70" s="30"/>
      <c r="Y70" s="30"/>
    </row>
    <row r="71" spans="8:25" s="5" customFormat="1" x14ac:dyDescent="0.25">
      <c r="H71" s="33"/>
      <c r="M71" s="21"/>
      <c r="P71" s="31"/>
      <c r="Q71" s="31"/>
      <c r="U71" s="30"/>
      <c r="Y71" s="30"/>
    </row>
    <row r="72" spans="8:25" s="5" customFormat="1" x14ac:dyDescent="0.25">
      <c r="H72" s="33"/>
      <c r="M72" s="21"/>
      <c r="P72" s="31"/>
      <c r="Q72" s="31"/>
      <c r="U72" s="30"/>
      <c r="Y72" s="30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2023-10-23T12:20:35Z</dcterms:modified>
</cp:coreProperties>
</file>