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3\09\"/>
    </mc:Choice>
  </mc:AlternateContent>
  <xr:revisionPtr revIDLastSave="0" documentId="13_ncr:1_{BAD1D984-E71D-4C93-AFBC-5AB9B28398A4}" xr6:coauthVersionLast="47" xr6:coauthVersionMax="47" xr10:uidLastSave="{00000000-0000-0000-0000-000000000000}"/>
  <bookViews>
    <workbookView xWindow="-120" yWindow="-120" windowWidth="29040" windowHeight="15990" xr2:uid="{E0DEB0A6-1D2D-402E-8106-6F8697B47990}"/>
  </bookViews>
  <sheets>
    <sheet name="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G19" i="1"/>
  <c r="F19" i="1"/>
  <c r="G18" i="1"/>
  <c r="G17" i="1"/>
  <c r="G16" i="1"/>
  <c r="F16" i="1"/>
  <c r="G14" i="1"/>
  <c r="F14" i="1"/>
  <c r="G12" i="1"/>
  <c r="F12" i="1"/>
  <c r="G11" i="1"/>
  <c r="F11" i="1"/>
  <c r="G10" i="1"/>
  <c r="F10" i="1"/>
  <c r="G9" i="1"/>
  <c r="G8" i="1"/>
  <c r="F8" i="1"/>
  <c r="G6" i="1"/>
  <c r="F6" i="1"/>
</calcChain>
</file>

<file path=xl/sharedStrings.xml><?xml version="1.0" encoding="utf-8"?>
<sst xmlns="http://schemas.openxmlformats.org/spreadsheetml/2006/main" count="66" uniqueCount="29">
  <si>
    <t>Ekologiškų grūdų ir aliejinių augalų sėklų supirkimo iš augintojų kiekiai Lietuvoje
 2022–2023 m. rugsėjo mėn. pagal GS-2 ataskaitą, t</t>
  </si>
  <si>
    <t>Pokytis, %</t>
  </si>
  <si>
    <t>rugsėjis</t>
  </si>
  <si>
    <t>liepa</t>
  </si>
  <si>
    <t>rugpjūtis</t>
  </si>
  <si>
    <t>mėnesio*</t>
  </si>
  <si>
    <t>metų**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</si>
  <si>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</si>
  <si>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</si>
  <si>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</si>
  <si>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</si>
  <si>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</si>
  <si>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</si>
  <si>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</si>
  <si>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</si>
  <si>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</si>
  <si>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</si>
  <si>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</si>
  <si>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</si>
  <si>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</si>
  <si>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</si>
  <si>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</si>
  <si>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</si>
  <si>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</si>
  <si>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● - konfidencialūs duomenys</t>
  </si>
  <si>
    <t>* lyginant 2023 m. rugsėjo mėn. su rugpjūčio mėn.</t>
  </si>
  <si>
    <t>** lyginant 2023 m. rugsėjo mėn. su 2022 m. rugsėjo mėn.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</si>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</sst>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0" borderId="8" xfId="0" applyFont="1" applyBorder="1"/>
    <xf numFmtId="4" fontId="6" fillId="0" borderId="9" xfId="0" applyNumberFormat="1" applyFont="1" applyBorder="1" applyAlignment="1">
      <alignment horizontal="right" vertical="center" indent="1"/>
    </xf>
    <xf numFmtId="4" fontId="6" fillId="0" borderId="10" xfId="0" applyNumberFormat="1" applyFont="1" applyBorder="1" applyAlignment="1">
      <alignment horizontal="right" vertical="center" indent="1"/>
    </xf>
    <xf numFmtId="4" fontId="6" fillId="0" borderId="11" xfId="0" applyNumberFormat="1" applyFont="1" applyBorder="1" applyAlignment="1">
      <alignment horizontal="right" vertical="center" indent="1"/>
    </xf>
    <xf numFmtId="4" fontId="6" fillId="0" borderId="0" xfId="0" applyNumberFormat="1" applyFont="1" applyAlignment="1">
      <alignment horizontal="right" vertical="center" indent="1"/>
    </xf>
    <xf numFmtId="0" fontId="2" fillId="0" borderId="12" xfId="0" applyFont="1" applyBorder="1"/>
    <xf numFmtId="4" fontId="7" fillId="0" borderId="13" xfId="0" applyNumberFormat="1" applyFont="1" applyBorder="1" applyAlignment="1">
      <alignment horizontal="right" vertical="center" indent="1"/>
    </xf>
    <xf numFmtId="4" fontId="7" fillId="0" borderId="0" xfId="0" applyNumberFormat="1" applyFont="1" applyAlignment="1">
      <alignment horizontal="right" vertical="center" indent="1"/>
    </xf>
    <xf numFmtId="4" fontId="8" fillId="0" borderId="14" xfId="0" applyNumberFormat="1" applyFont="1" applyBorder="1" applyAlignment="1">
      <alignment horizontal="right" vertical="center" indent="1"/>
    </xf>
    <xf numFmtId="4" fontId="7" fillId="0" borderId="15" xfId="0" applyNumberFormat="1" applyFont="1" applyBorder="1" applyAlignment="1">
      <alignment horizontal="right" vertical="center" indent="1"/>
    </xf>
    <xf numFmtId="4" fontId="8" fillId="0" borderId="11" xfId="0" applyNumberFormat="1" applyFont="1" applyBorder="1" applyAlignment="1">
      <alignment horizontal="right" vertical="center" indent="1"/>
    </xf>
    <xf numFmtId="4" fontId="7" fillId="0" borderId="9" xfId="0" applyNumberFormat="1" applyFont="1" applyBorder="1" applyAlignment="1">
      <alignment horizontal="right" vertical="center" indent="1"/>
    </xf>
    <xf numFmtId="0" fontId="5" fillId="3" borderId="16" xfId="0" applyFont="1" applyFill="1" applyBorder="1"/>
    <xf numFmtId="4" fontId="6" fillId="3" borderId="17" xfId="0" applyNumberFormat="1" applyFont="1" applyFill="1" applyBorder="1" applyAlignment="1">
      <alignment horizontal="right" vertical="center" indent="1"/>
    </xf>
    <xf numFmtId="4" fontId="6" fillId="3" borderId="18" xfId="0" applyNumberFormat="1" applyFont="1" applyFill="1" applyBorder="1" applyAlignment="1">
      <alignment horizontal="right" vertical="center" indent="1"/>
    </xf>
    <xf numFmtId="4" fontId="6" fillId="0" borderId="19" xfId="0" applyNumberFormat="1" applyFont="1" applyBorder="1" applyAlignment="1">
      <alignment horizontal="right" vertical="center" indent="1"/>
    </xf>
    <xf numFmtId="4" fontId="6" fillId="0" borderId="17" xfId="0" applyNumberFormat="1" applyFont="1" applyBorder="1" applyAlignment="1">
      <alignment horizontal="right" vertical="center" indent="1"/>
    </xf>
    <xf numFmtId="0" fontId="2" fillId="3" borderId="12" xfId="0" applyFont="1" applyFill="1" applyBorder="1"/>
    <xf numFmtId="4" fontId="7" fillId="3" borderId="0" xfId="0" applyNumberFormat="1" applyFont="1" applyFill="1" applyAlignment="1">
      <alignment horizontal="right" vertical="center" indent="1"/>
    </xf>
    <xf numFmtId="4" fontId="7" fillId="3" borderId="13" xfId="0" applyNumberFormat="1" applyFont="1" applyFill="1" applyBorder="1" applyAlignment="1">
      <alignment horizontal="right" vertical="center" indent="1"/>
    </xf>
    <xf numFmtId="4" fontId="7" fillId="0" borderId="11" xfId="0" applyNumberFormat="1" applyFont="1" applyBorder="1" applyAlignment="1">
      <alignment horizontal="right" vertical="center" indent="1"/>
    </xf>
    <xf numFmtId="0" fontId="2" fillId="3" borderId="20" xfId="0" applyFont="1" applyFill="1" applyBorder="1"/>
    <xf numFmtId="4" fontId="7" fillId="3" borderId="21" xfId="0" applyNumberFormat="1" applyFont="1" applyFill="1" applyBorder="1" applyAlignment="1">
      <alignment horizontal="right" vertical="center" indent="1"/>
    </xf>
    <xf numFmtId="4" fontId="7" fillId="3" borderId="22" xfId="0" applyNumberFormat="1" applyFont="1" applyFill="1" applyBorder="1" applyAlignment="1">
      <alignment horizontal="right" vertical="center" indent="1"/>
    </xf>
    <xf numFmtId="4" fontId="7" fillId="0" borderId="14" xfId="0" applyNumberFormat="1" applyFont="1" applyBorder="1" applyAlignment="1">
      <alignment horizontal="right" vertical="center" indent="1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0" fontId="2" fillId="0" borderId="25" xfId="0" applyFont="1" applyBorder="1"/>
    <xf numFmtId="4" fontId="7" fillId="0" borderId="26" xfId="0" applyNumberFormat="1" applyFont="1" applyBorder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9" fillId="0" borderId="0" xfId="0" applyFont="1"/>
    <xf numFmtId="0" fontId="2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5A619-FB15-4098-8D84-DD7226307E6B}">
  <dimension ref="A2:G30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1" t="s">
        <v>0</v>
      </c>
      <c r="B2" s="2"/>
      <c r="C2" s="2"/>
      <c r="D2" s="2"/>
      <c r="E2" s="2"/>
      <c r="F2" s="2"/>
      <c r="G2" s="2"/>
    </row>
    <row r="4" spans="1:7" ht="15" customHeight="1" x14ac:dyDescent="0.25">
      <c r="A4" s="3"/>
      <c r="B4" s="4">
        <v>2022</v>
      </c>
      <c r="C4" s="5">
        <v>2023</v>
      </c>
      <c r="D4" s="6"/>
      <c r="E4" s="7"/>
      <c r="F4" s="8" t="s">
        <v>1</v>
      </c>
      <c r="G4" s="9"/>
    </row>
    <row r="5" spans="1:7" ht="15" customHeight="1" x14ac:dyDescent="0.25">
      <c r="A5" s="10"/>
      <c r="B5" s="11" t="s">
        <v>2</v>
      </c>
      <c r="C5" s="12" t="s">
        <v>3</v>
      </c>
      <c r="D5" s="12" t="s">
        <v>4</v>
      </c>
      <c r="E5" s="12" t="s">
        <v>2</v>
      </c>
      <c r="F5" s="13" t="s">
        <v>5</v>
      </c>
      <c r="G5" s="14" t="s">
        <v>6</v>
      </c>
    </row>
    <row r="6" spans="1:7" ht="12.95" customHeight="1" x14ac:dyDescent="0.25">
      <c r="A6" s="15" t="s">
        <v>7</v>
      </c>
      <c r="B6" s="16">
        <v>12389.093999999999</v>
      </c>
      <c r="C6" s="17">
        <v>6365.01</v>
      </c>
      <c r="D6" s="16">
        <v>33966.784</v>
      </c>
      <c r="E6" s="16">
        <v>5736.9539999999997</v>
      </c>
      <c r="F6" s="18">
        <f t="shared" ref="F6" si="0">(E6/D6-1)*100</f>
        <v>-83.110105448899731</v>
      </c>
      <c r="G6" s="19">
        <f t="shared" ref="G6" si="1">(E6/B6-1)*100</f>
        <v>-53.693514634726313</v>
      </c>
    </row>
    <row r="7" spans="1:7" ht="12.95" customHeight="1" x14ac:dyDescent="0.25">
      <c r="A7" s="20" t="s">
        <v>8</v>
      </c>
      <c r="B7" s="21">
        <v>239.73400000000001</v>
      </c>
      <c r="C7" s="21" t="s">
        <v>9</v>
      </c>
      <c r="D7" s="22" t="s">
        <v>9</v>
      </c>
      <c r="E7" s="22" t="s">
        <v>9</v>
      </c>
      <c r="F7" s="23" t="s">
        <v>10</v>
      </c>
      <c r="G7" s="24" t="s">
        <v>10</v>
      </c>
    </row>
    <row r="8" spans="1:7" ht="12.95" customHeight="1" x14ac:dyDescent="0.25">
      <c r="A8" s="20" t="s">
        <v>11</v>
      </c>
      <c r="B8" s="22">
        <v>1497.23</v>
      </c>
      <c r="C8" s="21" t="s">
        <v>9</v>
      </c>
      <c r="D8" s="22">
        <v>3526.45</v>
      </c>
      <c r="E8" s="22">
        <v>926.53300000000002</v>
      </c>
      <c r="F8" s="25">
        <f>(E8/D8-1)*100</f>
        <v>-73.726183555700487</v>
      </c>
      <c r="G8" s="22">
        <f>(E8/B8-1)*100</f>
        <v>-38.116855793699031</v>
      </c>
    </row>
    <row r="9" spans="1:7" ht="12.95" customHeight="1" x14ac:dyDescent="0.25">
      <c r="A9" s="20" t="s">
        <v>12</v>
      </c>
      <c r="B9" s="22">
        <v>2136.9630000000002</v>
      </c>
      <c r="C9" s="21" t="s">
        <v>9</v>
      </c>
      <c r="D9" s="22" t="s">
        <v>9</v>
      </c>
      <c r="E9" s="22">
        <v>846.13199999999995</v>
      </c>
      <c r="F9" s="25" t="s">
        <v>10</v>
      </c>
      <c r="G9" s="22">
        <f>(E9/B9-1)*100</f>
        <v>-60.404929799907634</v>
      </c>
    </row>
    <row r="10" spans="1:7" ht="12.95" customHeight="1" x14ac:dyDescent="0.25">
      <c r="A10" s="20" t="s">
        <v>13</v>
      </c>
      <c r="B10" s="22">
        <v>8305.3160000000007</v>
      </c>
      <c r="C10" s="21">
        <v>2155.703</v>
      </c>
      <c r="D10" s="22">
        <v>15014.592000000001</v>
      </c>
      <c r="E10" s="22">
        <v>1562.7670000000001</v>
      </c>
      <c r="F10" s="25">
        <f>(E10/D10-1)*100</f>
        <v>-89.591678548441408</v>
      </c>
      <c r="G10" s="22">
        <f>(E10/B10-1)*100</f>
        <v>-81.183533534425422</v>
      </c>
    </row>
    <row r="11" spans="1:7" ht="12.95" customHeight="1" x14ac:dyDescent="0.25">
      <c r="A11" s="20" t="s">
        <v>14</v>
      </c>
      <c r="B11" s="22">
        <v>1209.8510000000001</v>
      </c>
      <c r="C11" s="21">
        <v>178.066</v>
      </c>
      <c r="D11" s="22">
        <v>535.20600000000002</v>
      </c>
      <c r="E11" s="22">
        <v>134.68899999999999</v>
      </c>
      <c r="F11" s="25">
        <f>(E11/D11-1)*100</f>
        <v>-74.834175999521676</v>
      </c>
      <c r="G11" s="26">
        <f>(E11/B11-1)*100</f>
        <v>-88.867306800589489</v>
      </c>
    </row>
    <row r="12" spans="1:7" ht="12.95" customHeight="1" x14ac:dyDescent="0.25">
      <c r="A12" s="27" t="s">
        <v>15</v>
      </c>
      <c r="B12" s="28">
        <v>880.23699999999997</v>
      </c>
      <c r="C12" s="29">
        <v>151.18</v>
      </c>
      <c r="D12" s="28">
        <v>761.04200000000003</v>
      </c>
      <c r="E12" s="28">
        <v>930.82500000000005</v>
      </c>
      <c r="F12" s="30">
        <f>(E12/D12-1)*100</f>
        <v>22.309281222324138</v>
      </c>
      <c r="G12" s="31">
        <f>(E12/B12-1)*100</f>
        <v>5.7470885681924377</v>
      </c>
    </row>
    <row r="13" spans="1:7" ht="12.95" customHeight="1" x14ac:dyDescent="0.25">
      <c r="A13" s="32" t="s">
        <v>8</v>
      </c>
      <c r="B13" s="33">
        <v>143.21199999999999</v>
      </c>
      <c r="C13" s="34" t="s">
        <v>9</v>
      </c>
      <c r="D13" s="33" t="s">
        <v>9</v>
      </c>
      <c r="E13" s="22" t="s">
        <v>9</v>
      </c>
      <c r="F13" s="35" t="s">
        <v>10</v>
      </c>
      <c r="G13" s="22" t="s">
        <v>10</v>
      </c>
    </row>
    <row r="14" spans="1:7" ht="12.95" customHeight="1" x14ac:dyDescent="0.25">
      <c r="A14" s="32" t="s">
        <v>11</v>
      </c>
      <c r="B14" s="33">
        <v>737.02499999999998</v>
      </c>
      <c r="C14" s="34" t="s">
        <v>9</v>
      </c>
      <c r="D14" s="33">
        <v>581.43899999999996</v>
      </c>
      <c r="E14" s="22">
        <v>777.83799999999997</v>
      </c>
      <c r="F14" s="35">
        <f>(E14/D14-1)*100</f>
        <v>33.778091940857081</v>
      </c>
      <c r="G14" s="26">
        <f>(E14/B14-1)*100</f>
        <v>5.5375326481462706</v>
      </c>
    </row>
    <row r="15" spans="1:7" ht="12.95" customHeight="1" x14ac:dyDescent="0.25">
      <c r="A15" s="36" t="s">
        <v>16</v>
      </c>
      <c r="B15" s="37" t="s">
        <v>9</v>
      </c>
      <c r="C15" s="38">
        <v>478.83</v>
      </c>
      <c r="D15" s="37" t="s">
        <v>9</v>
      </c>
      <c r="E15" s="37">
        <v>133.42699999999999</v>
      </c>
      <c r="F15" s="39" t="s">
        <v>10</v>
      </c>
      <c r="G15" s="40" t="s">
        <v>10</v>
      </c>
    </row>
    <row r="16" spans="1:7" ht="12.95" customHeight="1" x14ac:dyDescent="0.25">
      <c r="A16" s="20" t="s">
        <v>17</v>
      </c>
      <c r="B16" s="22">
        <v>3866.2710000000002</v>
      </c>
      <c r="C16" s="21">
        <v>1097.702</v>
      </c>
      <c r="D16" s="22">
        <v>3566.241</v>
      </c>
      <c r="E16" s="22">
        <v>9128.4650000000001</v>
      </c>
      <c r="F16" s="35">
        <f>(E16/D16-1)*100</f>
        <v>155.96881983017971</v>
      </c>
      <c r="G16" s="22">
        <f t="shared" ref="G16" si="2">(E16/B16-1)*100</f>
        <v>136.10515144954917</v>
      </c>
    </row>
    <row r="17" spans="1:7" ht="12.95" customHeight="1" x14ac:dyDescent="0.25">
      <c r="A17" s="20" t="s">
        <v>18</v>
      </c>
      <c r="B17" s="22">
        <v>795.33100000000002</v>
      </c>
      <c r="C17" s="21">
        <v>227.673</v>
      </c>
      <c r="D17" s="22" t="s">
        <v>9</v>
      </c>
      <c r="E17" s="22">
        <v>596.226</v>
      </c>
      <c r="F17" s="35" t="s">
        <v>10</v>
      </c>
      <c r="G17" s="22">
        <f>(E17/B17-1)*100</f>
        <v>-25.034231030853825</v>
      </c>
    </row>
    <row r="18" spans="1:7" ht="12.95" customHeight="1" x14ac:dyDescent="0.25">
      <c r="A18" s="20" t="s">
        <v>19</v>
      </c>
      <c r="B18" s="22">
        <v>394.108</v>
      </c>
      <c r="C18" s="21" t="s">
        <v>9</v>
      </c>
      <c r="D18" s="22" t="s">
        <v>9</v>
      </c>
      <c r="E18" s="22">
        <v>84.962000000000003</v>
      </c>
      <c r="F18" s="41" t="s">
        <v>10</v>
      </c>
      <c r="G18" s="22">
        <f>(E18/B18-1)*100</f>
        <v>-78.441949922356315</v>
      </c>
    </row>
    <row r="19" spans="1:7" ht="12.95" customHeight="1" x14ac:dyDescent="0.25">
      <c r="A19" s="42" t="s">
        <v>20</v>
      </c>
      <c r="B19" s="40">
        <v>2109.9949999999999</v>
      </c>
      <c r="C19" s="43">
        <v>38.44</v>
      </c>
      <c r="D19" s="40">
        <v>6199.5910000000003</v>
      </c>
      <c r="E19" s="40">
        <v>1200.721</v>
      </c>
      <c r="F19" s="35">
        <f>(E19/D19-1)*100</f>
        <v>-80.632254611634863</v>
      </c>
      <c r="G19" s="40">
        <f>(E19/B19-1)*100</f>
        <v>-43.093656620039376</v>
      </c>
    </row>
    <row r="20" spans="1:7" ht="12.95" customHeight="1" x14ac:dyDescent="0.25">
      <c r="A20" s="20" t="s">
        <v>21</v>
      </c>
      <c r="B20" s="22">
        <v>6064.2470000000003</v>
      </c>
      <c r="C20" s="21" t="s">
        <v>9</v>
      </c>
      <c r="D20" s="22">
        <v>2614.8809999999999</v>
      </c>
      <c r="E20" s="22">
        <v>5370.5010000000002</v>
      </c>
      <c r="F20" s="35">
        <f>(E20/D20-1)*100</f>
        <v>105.38223345536566</v>
      </c>
      <c r="G20" s="22">
        <f>(E20/B20-1)*100</f>
        <v>-11.439936401007412</v>
      </c>
    </row>
    <row r="21" spans="1:7" ht="12.95" customHeight="1" x14ac:dyDescent="0.25">
      <c r="A21" s="20" t="s">
        <v>22</v>
      </c>
      <c r="B21" s="22" t="s">
        <v>9</v>
      </c>
      <c r="C21" s="21" t="s">
        <v>10</v>
      </c>
      <c r="D21" s="22" t="s">
        <v>9</v>
      </c>
      <c r="E21" s="22" t="s">
        <v>9</v>
      </c>
      <c r="F21" s="35" t="s">
        <v>10</v>
      </c>
      <c r="G21" s="22" t="s">
        <v>10</v>
      </c>
    </row>
    <row r="22" spans="1:7" ht="12.95" customHeight="1" x14ac:dyDescent="0.25">
      <c r="A22" s="42" t="s">
        <v>23</v>
      </c>
      <c r="B22" s="40">
        <v>314.447</v>
      </c>
      <c r="C22" s="43" t="s">
        <v>9</v>
      </c>
      <c r="D22" s="40" t="s">
        <v>9</v>
      </c>
      <c r="E22" s="40" t="s">
        <v>9</v>
      </c>
      <c r="F22" s="39" t="s">
        <v>10</v>
      </c>
      <c r="G22" s="40" t="s">
        <v>10</v>
      </c>
    </row>
    <row r="23" spans="1:7" ht="1.5" customHeight="1" x14ac:dyDescent="0.25">
      <c r="A23" s="44"/>
      <c r="B23" s="45"/>
      <c r="C23" s="46"/>
      <c r="D23" s="46"/>
      <c r="E23" s="46"/>
      <c r="F23" s="47"/>
      <c r="G23" s="47"/>
    </row>
    <row r="24" spans="1:7" ht="12.95" customHeight="1" x14ac:dyDescent="0.25"/>
    <row r="25" spans="1:7" s="51" customFormat="1" ht="12.95" customHeight="1" x14ac:dyDescent="0.2">
      <c r="A25" s="48" t="s">
        <v>24</v>
      </c>
      <c r="B25" s="48"/>
      <c r="C25" s="49"/>
      <c r="D25" s="49"/>
      <c r="E25" s="50"/>
    </row>
    <row r="26" spans="1:7" s="51" customFormat="1" ht="12.95" customHeight="1" x14ac:dyDescent="0.2">
      <c r="A26" s="52" t="s">
        <v>25</v>
      </c>
      <c r="B26" s="52"/>
      <c r="C26" s="50"/>
      <c r="D26" s="50"/>
      <c r="E26" s="50"/>
    </row>
    <row r="27" spans="1:7" s="51" customFormat="1" ht="12.95" customHeight="1" x14ac:dyDescent="0.2">
      <c r="A27" s="52" t="s">
        <v>26</v>
      </c>
      <c r="B27" s="52"/>
      <c r="C27" s="50"/>
      <c r="D27" s="50"/>
      <c r="E27" s="50"/>
    </row>
    <row r="28" spans="1:7" s="51" customFormat="1" ht="12.95" customHeight="1" x14ac:dyDescent="0.25">
      <c r="A28" s="53"/>
      <c r="B28"/>
      <c r="C28"/>
      <c r="D28"/>
      <c r="E28"/>
      <c r="F28"/>
      <c r="G28"/>
    </row>
    <row r="29" spans="1:7" s="51" customFormat="1" ht="12.95" customHeight="1" x14ac:dyDescent="0.2">
      <c r="C29" s="54"/>
      <c r="D29" s="54"/>
      <c r="E29" s="54"/>
      <c r="G29" s="55" t="s">
        <v>27</v>
      </c>
    </row>
    <row r="30" spans="1:7" x14ac:dyDescent="0.25">
      <c r="G30" s="56" t="s">
        <v>28</v>
      </c>
    </row>
  </sheetData>
  <mergeCells count="5">
    <mergeCell ref="A2:G2"/>
    <mergeCell ref="A4:A5"/>
    <mergeCell ref="C4:E4"/>
    <mergeCell ref="F4:G4"/>
    <mergeCell ref="A25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2023-10-24T08:23:02Z</dcterms:created>
  <dcterms:modified xsi:type="dcterms:W3CDTF">2023-10-24T08:23:25Z</dcterms:modified>
</cp:coreProperties>
</file>