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1E488D12-172C-4519-8EE5-A5EF85D5864C}" xr6:coauthVersionLast="47" xr6:coauthVersionMax="47" xr10:uidLastSave="{00000000-0000-0000-0000-000000000000}"/>
  <bookViews>
    <workbookView xWindow="-108" yWindow="-108" windowWidth="23256" windowHeight="12576" tabRatio="601" xr2:uid="{00000000-000D-0000-FFFF-FFFF00000000}"/>
  </bookViews>
  <sheets>
    <sheet name="Sheet5" sheetId="1" r:id="rId1"/>
  </sheets>
  <definedNames>
    <definedName name="_">Sheet5!#REF!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G12" i="1"/>
  <c r="G9" i="1" l="1"/>
  <c r="H13" i="1"/>
  <c r="H9" i="1"/>
  <c r="H32" i="1"/>
  <c r="G32" i="1"/>
  <c r="I19" i="1"/>
  <c r="H14" i="1"/>
  <c r="G14" i="1"/>
  <c r="G13" i="1"/>
  <c r="H33" i="1"/>
  <c r="G33" i="1"/>
  <c r="H31" i="1"/>
  <c r="G31" i="1"/>
  <c r="H30" i="1"/>
  <c r="G30" i="1"/>
  <c r="H29" i="1"/>
  <c r="G29" i="1"/>
  <c r="H27" i="1"/>
  <c r="G27" i="1"/>
  <c r="H26" i="1"/>
  <c r="G26" i="1"/>
  <c r="H25" i="1"/>
  <c r="G25" i="1"/>
  <c r="H22" i="1"/>
  <c r="G22" i="1"/>
  <c r="H21" i="1"/>
  <c r="G21" i="1"/>
  <c r="H18" i="1"/>
  <c r="G18" i="1"/>
  <c r="H17" i="1"/>
  <c r="G17" i="1"/>
  <c r="H16" i="1"/>
  <c r="G16" i="1"/>
  <c r="H11" i="1"/>
  <c r="G11" i="1"/>
  <c r="H10" i="1"/>
  <c r="G10" i="1"/>
</calcChain>
</file>

<file path=xl/sharedStrings.xml><?xml version="1.0" encoding="utf-8"?>
<sst xmlns="http://schemas.openxmlformats.org/spreadsheetml/2006/main" count="98" uniqueCount="47">
  <si>
    <t>Čekija</t>
  </si>
  <si>
    <t>Danija</t>
  </si>
  <si>
    <t>Vokietija</t>
  </si>
  <si>
    <t>Graikija</t>
  </si>
  <si>
    <t>Ispanija</t>
  </si>
  <si>
    <t>Prancūzija</t>
  </si>
  <si>
    <t>Airija</t>
  </si>
  <si>
    <t>Italija</t>
  </si>
  <si>
    <t>Kipras</t>
  </si>
  <si>
    <t xml:space="preserve">Latvija </t>
  </si>
  <si>
    <t>Lietuva</t>
  </si>
  <si>
    <t>Vengrija</t>
  </si>
  <si>
    <t>Malta</t>
  </si>
  <si>
    <t>Olandija</t>
  </si>
  <si>
    <t>Austrija</t>
  </si>
  <si>
    <t>Lenkija</t>
  </si>
  <si>
    <t>Portugalija</t>
  </si>
  <si>
    <t>Slovėnija</t>
  </si>
  <si>
    <t>Slovakija</t>
  </si>
  <si>
    <t>Suomija</t>
  </si>
  <si>
    <t>Švedija</t>
  </si>
  <si>
    <t>Jungtinė Karalystė</t>
  </si>
  <si>
    <t>Bulgarija</t>
  </si>
  <si>
    <t>Rumunija</t>
  </si>
  <si>
    <t>Belgija</t>
  </si>
  <si>
    <t>ES vidutinė kaina</t>
  </si>
  <si>
    <t>Kroatija</t>
  </si>
  <si>
    <t>savaitės*</t>
  </si>
  <si>
    <t>metų**</t>
  </si>
  <si>
    <t xml:space="preserve"> Pokytis, %</t>
  </si>
  <si>
    <t>●</t>
  </si>
  <si>
    <t>Estija</t>
  </si>
  <si>
    <t>-</t>
  </si>
  <si>
    <t xml:space="preserve">                                 Data
 Valstybė                </t>
  </si>
  <si>
    <t>● konfidencialūs duomenys</t>
  </si>
  <si>
    <t>- nepateikti duomenys</t>
  </si>
  <si>
    <t>Nyderlandai</t>
  </si>
  <si>
    <t>** lyginant 2023 m. 42 savaitę su 2022 m. 42 savaite</t>
  </si>
  <si>
    <t>* lyginant 2023 m. 42 savaitę su  41 savaite</t>
  </si>
  <si>
    <t>42 sav.
(10 17–23)</t>
  </si>
  <si>
    <t>39 sav.
(09 25–10 01)</t>
  </si>
  <si>
    <t>Vidutinės didmeninės viščiukų broilerių skerdenų (A klasės, 65 %) kainos Europos Sąjungos valstybėse 
2023 m. 39-42 sav., EUR/100kg (be PVM)</t>
  </si>
  <si>
    <t>2023 m. 39-42 sav. (rugsėjo 25 - spalio 22 d.)</t>
  </si>
  <si>
    <t>40 sav.
(10 02–08)</t>
  </si>
  <si>
    <t>41 sav.
(10 09–15)</t>
  </si>
  <si>
    <t>42 sav.
(10 16–22)</t>
  </si>
  <si>
    <t>Šaltinis - EK, LVAEI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</si>
</sst>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L_t_-;\-* #,##0.00\ _L_t_-;_-* &quot;-&quot;??\ _L_t_-;_-@_-"/>
    <numFmt numFmtId="166" formatCode="&quot;+&quot;0.0%;&quot;-&quot;0.0%"/>
  </numFmts>
  <fonts count="27">
    <font>
      <sz val="10"/>
      <name val="Arial"/>
      <charset val="186"/>
    </font>
    <font>
      <sz val="8"/>
      <name val="Arial"/>
      <family val="2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Arial"/>
      <family val="2"/>
      <charset val="186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Times New Roman"/>
      <family val="1"/>
      <charset val="186"/>
    </font>
    <font>
      <b/>
      <sz val="11"/>
      <name val="Arial "/>
    </font>
    <font>
      <sz val="12"/>
      <name val="Arial "/>
    </font>
    <font>
      <sz val="12"/>
      <name val="Calibri"/>
      <family val="2"/>
      <charset val="186"/>
    </font>
    <font>
      <sz val="8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theme="1" tint="4.9989318521683403E-2"/>
      <name val="Times New Roman"/>
      <family val="1"/>
      <charset val="186"/>
    </font>
    <font>
      <sz val="10"/>
      <color theme="0"/>
      <name val="Arial"/>
      <family val="2"/>
      <charset val="186"/>
    </font>
    <font>
      <b/>
      <sz val="8"/>
      <color theme="0"/>
      <name val="Times New Roman"/>
      <family val="1"/>
      <charset val="186"/>
    </font>
    <font>
      <b/>
      <sz val="14"/>
      <name val="Calibri"/>
      <family val="2"/>
      <scheme val="minor"/>
    </font>
    <font>
      <sz val="9"/>
      <color theme="1" tint="4.9989318521683403E-2"/>
      <name val="Times New Roman"/>
      <family val="1"/>
      <charset val="186"/>
    </font>
    <font>
      <sz val="12"/>
      <name val="Calibri"/>
      <family val="2"/>
      <scheme val="minor"/>
    </font>
    <font>
      <sz val="8"/>
      <color theme="1"/>
      <name val="Times New Roman"/>
      <family val="1"/>
    </font>
    <font>
      <sz val="8"/>
      <color theme="1" tint="4.9989318521683403E-2"/>
      <name val="Times New Roman"/>
      <family val="1"/>
    </font>
    <font>
      <b/>
      <sz val="1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/>
      <right style="thin">
        <color indexed="9"/>
      </right>
      <top/>
      <bottom style="thin">
        <color indexed="9"/>
      </bottom>
      <diagonal/>
    </border>
    <border diagonalDown="1">
      <left/>
      <right/>
      <top/>
      <bottom/>
      <diagonal style="thin">
        <color indexed="9"/>
      </diagonal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/>
      <bottom style="thin">
        <color indexed="9"/>
      </bottom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149937437055574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14993743705557422"/>
      </right>
      <top style="thin">
        <color theme="0"/>
      </top>
      <bottom style="thin">
        <color theme="0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/>
      </top>
      <bottom style="thin">
        <color theme="0"/>
      </bottom>
      <diagonal/>
    </border>
    <border>
      <left style="thin">
        <color theme="0" tint="-0.14993743705557422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14993743705557422"/>
      </right>
      <top style="thin">
        <color theme="0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/>
      </top>
      <bottom/>
      <diagonal/>
    </border>
    <border>
      <left style="thin">
        <color theme="0" tint="-0.14993743705557422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</borders>
  <cellStyleXfs count="16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6" fillId="0" borderId="0"/>
    <xf numFmtId="0" fontId="7" fillId="0" borderId="0"/>
    <xf numFmtId="164" fontId="8" fillId="0" borderId="0" applyFont="0" applyFill="0" applyBorder="0" applyAlignment="0" applyProtection="0"/>
    <xf numFmtId="0" fontId="17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16" fillId="0" borderId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0"/>
  </cellStyleXfs>
  <cellXfs count="87">
    <xf numFmtId="0" fontId="0" fillId="0" borderId="0" xfId="0"/>
    <xf numFmtId="2" fontId="3" fillId="0" borderId="0" xfId="0" applyNumberFormat="1" applyFont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10" fillId="5" borderId="0" xfId="0" applyFont="1" applyFill="1"/>
    <xf numFmtId="0" fontId="0" fillId="0" borderId="0" xfId="0" applyAlignment="1">
      <alignment horizontal="center"/>
    </xf>
    <xf numFmtId="166" fontId="11" fillId="4" borderId="0" xfId="14" applyNumberFormat="1" applyFont="1" applyFill="1" applyBorder="1" applyAlignment="1">
      <alignment horizontal="center" vertical="center"/>
    </xf>
    <xf numFmtId="0" fontId="22" fillId="4" borderId="6" xfId="0" applyFont="1" applyFill="1" applyBorder="1"/>
    <xf numFmtId="0" fontId="22" fillId="4" borderId="5" xfId="0" applyFont="1" applyFill="1" applyBorder="1"/>
    <xf numFmtId="0" fontId="4" fillId="3" borderId="7" xfId="0" applyFont="1" applyFill="1" applyBorder="1" applyAlignment="1">
      <alignment horizontal="center" vertical="center" wrapText="1"/>
    </xf>
    <xf numFmtId="2" fontId="2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2" fontId="15" fillId="5" borderId="19" xfId="0" applyNumberFormat="1" applyFont="1" applyFill="1" applyBorder="1" applyAlignment="1">
      <alignment horizontal="center" vertical="center"/>
    </xf>
    <xf numFmtId="2" fontId="15" fillId="5" borderId="20" xfId="0" applyNumberFormat="1" applyFont="1" applyFill="1" applyBorder="1" applyAlignment="1">
      <alignment horizontal="center" vertical="center"/>
    </xf>
    <xf numFmtId="2" fontId="15" fillId="5" borderId="14" xfId="0" quotePrefix="1" applyNumberFormat="1" applyFont="1" applyFill="1" applyBorder="1" applyAlignment="1">
      <alignment horizontal="center" vertical="center"/>
    </xf>
    <xf numFmtId="2" fontId="15" fillId="5" borderId="21" xfId="0" quotePrefix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2" fontId="5" fillId="5" borderId="19" xfId="0" applyNumberFormat="1" applyFont="1" applyFill="1" applyBorder="1" applyAlignment="1">
      <alignment horizontal="center"/>
    </xf>
    <xf numFmtId="0" fontId="4" fillId="0" borderId="23" xfId="0" applyFont="1" applyBorder="1"/>
    <xf numFmtId="2" fontId="14" fillId="0" borderId="24" xfId="0" quotePrefix="1" applyNumberFormat="1" applyFont="1" applyBorder="1" applyAlignment="1">
      <alignment horizontal="center" vertical="center" wrapText="1"/>
    </xf>
    <xf numFmtId="0" fontId="4" fillId="0" borderId="25" xfId="0" applyFont="1" applyBorder="1"/>
    <xf numFmtId="2" fontId="14" fillId="0" borderId="26" xfId="0" quotePrefix="1" applyNumberFormat="1" applyFont="1" applyBorder="1" applyAlignment="1">
      <alignment horizontal="center" vertical="center" wrapText="1"/>
    </xf>
    <xf numFmtId="2" fontId="14" fillId="0" borderId="26" xfId="0" quotePrefix="1" applyNumberFormat="1" applyFont="1" applyBorder="1" applyAlignment="1">
      <alignment horizontal="center"/>
    </xf>
    <xf numFmtId="2" fontId="14" fillId="0" borderId="26" xfId="0" applyNumberFormat="1" applyFont="1" applyBorder="1" applyAlignment="1">
      <alignment horizontal="center"/>
    </xf>
    <xf numFmtId="2" fontId="24" fillId="0" borderId="26" xfId="0" quotePrefix="1" applyNumberFormat="1" applyFont="1" applyBorder="1" applyAlignment="1">
      <alignment horizontal="center"/>
    </xf>
    <xf numFmtId="2" fontId="25" fillId="0" borderId="26" xfId="0" quotePrefix="1" applyNumberFormat="1" applyFont="1" applyBorder="1" applyAlignment="1">
      <alignment horizontal="center"/>
    </xf>
    <xf numFmtId="0" fontId="4" fillId="0" borderId="27" xfId="0" applyFont="1" applyBorder="1"/>
    <xf numFmtId="2" fontId="24" fillId="0" borderId="28" xfId="0" quotePrefix="1" applyNumberFormat="1" applyFont="1" applyBorder="1" applyAlignment="1">
      <alignment horizontal="center"/>
    </xf>
    <xf numFmtId="2" fontId="14" fillId="0" borderId="28" xfId="0" applyNumberFormat="1" applyFont="1" applyBorder="1" applyAlignment="1">
      <alignment horizontal="center"/>
    </xf>
    <xf numFmtId="2" fontId="22" fillId="4" borderId="29" xfId="0" applyNumberFormat="1" applyFont="1" applyFill="1" applyBorder="1" applyAlignment="1">
      <alignment horizontal="left"/>
    </xf>
    <xf numFmtId="0" fontId="19" fillId="4" borderId="0" xfId="0" applyFont="1" applyFill="1"/>
    <xf numFmtId="2" fontId="20" fillId="4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0" fontId="18" fillId="5" borderId="0" xfId="0" applyFont="1" applyFill="1"/>
    <xf numFmtId="0" fontId="12" fillId="2" borderId="0" xfId="2" applyFont="1" applyFill="1" applyAlignment="1">
      <alignment horizontal="center" vertical="center"/>
    </xf>
    <xf numFmtId="166" fontId="21" fillId="4" borderId="0" xfId="14" applyNumberFormat="1" applyFont="1" applyFill="1" applyBorder="1" applyAlignment="1">
      <alignment horizontal="center" vertical="center"/>
    </xf>
    <xf numFmtId="0" fontId="4" fillId="0" borderId="0" xfId="0" applyFont="1"/>
    <xf numFmtId="2" fontId="3" fillId="0" borderId="0" xfId="0" quotePrefix="1" applyNumberFormat="1" applyFont="1" applyAlignment="1">
      <alignment horizontal="center"/>
    </xf>
    <xf numFmtId="2" fontId="22" fillId="4" borderId="0" xfId="0" applyNumberFormat="1" applyFont="1" applyFill="1" applyAlignment="1">
      <alignment horizontal="left" vertical="center"/>
    </xf>
    <xf numFmtId="0" fontId="4" fillId="0" borderId="0" xfId="0" quotePrefix="1" applyFont="1"/>
    <xf numFmtId="2" fontId="4" fillId="0" borderId="0" xfId="0" applyNumberFormat="1" applyFont="1" applyAlignment="1">
      <alignment horizontal="left"/>
    </xf>
    <xf numFmtId="2" fontId="14" fillId="0" borderId="30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/>
    </xf>
    <xf numFmtId="2" fontId="14" fillId="0" borderId="33" xfId="0" quotePrefix="1" applyNumberFormat="1" applyFont="1" applyBorder="1" applyAlignment="1">
      <alignment horizontal="center" vertical="center" wrapText="1"/>
    </xf>
    <xf numFmtId="2" fontId="14" fillId="0" borderId="34" xfId="0" quotePrefix="1" applyNumberFormat="1" applyFont="1" applyBorder="1" applyAlignment="1">
      <alignment horizontal="center" vertical="center" wrapText="1"/>
    </xf>
    <xf numFmtId="2" fontId="3" fillId="0" borderId="32" xfId="0" applyNumberFormat="1" applyFont="1" applyBorder="1" applyAlignment="1">
      <alignment horizontal="center"/>
    </xf>
    <xf numFmtId="2" fontId="14" fillId="0" borderId="33" xfId="0" applyNumberFormat="1" applyFont="1" applyBorder="1" applyAlignment="1">
      <alignment horizontal="center"/>
    </xf>
    <xf numFmtId="2" fontId="14" fillId="0" borderId="34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 vertical="center"/>
    </xf>
    <xf numFmtId="2" fontId="24" fillId="0" borderId="33" xfId="0" applyNumberFormat="1" applyFont="1" applyBorder="1" applyAlignment="1">
      <alignment horizontal="center" wrapText="1"/>
    </xf>
    <xf numFmtId="2" fontId="24" fillId="0" borderId="34" xfId="0" applyNumberFormat="1" applyFont="1" applyBorder="1" applyAlignment="1">
      <alignment horizontal="center" wrapText="1"/>
    </xf>
    <xf numFmtId="2" fontId="14" fillId="0" borderId="33" xfId="0" quotePrefix="1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3" xfId="0" quotePrefix="1" applyNumberFormat="1" applyFont="1" applyBorder="1" applyAlignment="1">
      <alignment horizontal="center"/>
    </xf>
    <xf numFmtId="2" fontId="3" fillId="0" borderId="34" xfId="0" quotePrefix="1" applyNumberFormat="1" applyFont="1" applyBorder="1" applyAlignment="1">
      <alignment horizontal="center"/>
    </xf>
    <xf numFmtId="2" fontId="14" fillId="0" borderId="33" xfId="0" applyNumberFormat="1" applyFont="1" applyBorder="1" applyAlignment="1">
      <alignment horizontal="center" vertical="center"/>
    </xf>
    <xf numFmtId="2" fontId="14" fillId="0" borderId="34" xfId="0" applyNumberFormat="1" applyFont="1" applyBorder="1" applyAlignment="1">
      <alignment horizontal="center" vertical="center"/>
    </xf>
    <xf numFmtId="2" fontId="24" fillId="4" borderId="32" xfId="0" quotePrefix="1" applyNumberFormat="1" applyFont="1" applyFill="1" applyBorder="1" applyAlignment="1">
      <alignment horizontal="center" vertical="center" wrapText="1"/>
    </xf>
    <xf numFmtId="2" fontId="24" fillId="0" borderId="34" xfId="0" quotePrefix="1" applyNumberFormat="1" applyFont="1" applyBorder="1" applyAlignment="1">
      <alignment horizontal="center" wrapText="1"/>
    </xf>
    <xf numFmtId="2" fontId="3" fillId="0" borderId="35" xfId="0" applyNumberFormat="1" applyFont="1" applyBorder="1" applyAlignment="1">
      <alignment horizontal="center" vertical="center"/>
    </xf>
    <xf numFmtId="2" fontId="14" fillId="0" borderId="36" xfId="0" applyNumberFormat="1" applyFont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 vertical="center" wrapText="1"/>
    </xf>
    <xf numFmtId="0" fontId="4" fillId="3" borderId="8" xfId="0" quotePrefix="1" applyFont="1" applyFill="1" applyBorder="1" applyAlignment="1">
      <alignment horizontal="center" vertical="center" wrapText="1"/>
    </xf>
    <xf numFmtId="0" fontId="4" fillId="3" borderId="22" xfId="0" quotePrefix="1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22" fillId="3" borderId="18" xfId="0" applyFont="1" applyFill="1" applyBorder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22" fillId="3" borderId="3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1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 horizontal="left"/>
    </xf>
  </cellXfs>
  <cellStyles count="16">
    <cellStyle name="Hipersaitas 2" xfId="1" xr:uid="{00000000-0005-0000-0000-000000000000}"/>
    <cellStyle name="Įprastas 2" xfId="2" xr:uid="{00000000-0005-0000-0000-000002000000}"/>
    <cellStyle name="Įprastas 3" xfId="3" xr:uid="{00000000-0005-0000-0000-000003000000}"/>
    <cellStyle name="Įprastas_Sheet1" xfId="4" xr:uid="{00000000-0005-0000-0000-000004000000}"/>
    <cellStyle name="Kablelis 2" xfId="5" xr:uid="{00000000-0005-0000-0000-000005000000}"/>
    <cellStyle name="Normal" xfId="0" builtinId="0"/>
    <cellStyle name="Normal 2" xfId="15" xr:uid="{D28A455A-2932-4E8B-B2E2-4F5EFA22993B}"/>
    <cellStyle name="Normal 2 2" xfId="6" xr:uid="{00000000-0005-0000-0000-000006000000}"/>
    <cellStyle name="Normal 2 3" xfId="7" xr:uid="{00000000-0005-0000-0000-000007000000}"/>
    <cellStyle name="Normal 3" xfId="8" xr:uid="{00000000-0005-0000-0000-000008000000}"/>
    <cellStyle name="Normal 4" xfId="9" xr:uid="{00000000-0005-0000-0000-000009000000}"/>
    <cellStyle name="Normal 5" xfId="10" xr:uid="{00000000-0005-0000-0000-00000A000000}"/>
    <cellStyle name="Normal 5 2" xfId="11" xr:uid="{00000000-0005-0000-0000-00000B000000}"/>
    <cellStyle name="Percent 2" xfId="12" xr:uid="{00000000-0005-0000-0000-00000C000000}"/>
    <cellStyle name="Percent 3" xfId="13" xr:uid="{00000000-0005-0000-0000-00000D000000}"/>
    <cellStyle name="Procentai 2" xfId="14" xr:uid="{00000000-0005-0000-0000-00000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4"/>
  <sheetViews>
    <sheetView showGridLines="0" tabSelected="1" topLeftCell="A14" zoomScale="103" zoomScaleNormal="103" workbookViewId="0">
      <selection activeCell="D41" sqref="D41"/>
    </sheetView>
  </sheetViews>
  <sheetFormatPr defaultRowHeight="13.2"/>
  <cols>
    <col min="1" max="1" width="19.6640625" customWidth="1"/>
    <col min="2" max="2" width="11.109375" customWidth="1"/>
    <col min="3" max="3" width="11.5546875" customWidth="1"/>
    <col min="4" max="4" width="12.33203125" customWidth="1"/>
    <col min="5" max="5" width="11.5546875" customWidth="1"/>
    <col min="6" max="6" width="11.44140625" customWidth="1"/>
    <col min="7" max="7" width="9" customWidth="1"/>
    <col min="8" max="8" width="8.5546875" customWidth="1"/>
    <col min="9" max="9" width="0.109375" hidden="1" customWidth="1"/>
  </cols>
  <sheetData>
    <row r="1" spans="1:12" ht="21" customHeight="1"/>
    <row r="2" spans="1:12" ht="28.5" customHeight="1">
      <c r="A2" s="73" t="s">
        <v>41</v>
      </c>
      <c r="B2" s="73"/>
      <c r="C2" s="74"/>
      <c r="D2" s="74"/>
      <c r="E2" s="74"/>
      <c r="F2" s="74"/>
      <c r="G2" s="74"/>
      <c r="H2" s="74"/>
    </row>
    <row r="3" spans="1:12" ht="12" customHeight="1">
      <c r="A3" s="15"/>
      <c r="B3" s="15"/>
      <c r="C3" s="16"/>
      <c r="D3" s="16"/>
      <c r="E3" s="16"/>
      <c r="F3" s="16"/>
      <c r="G3" s="16"/>
      <c r="H3" s="16"/>
    </row>
    <row r="4" spans="1:12" ht="19.2" customHeight="1">
      <c r="A4" s="85" t="s">
        <v>42</v>
      </c>
      <c r="B4" s="85"/>
      <c r="C4" s="85"/>
      <c r="D4" s="85"/>
      <c r="E4" s="16"/>
      <c r="F4" s="16"/>
      <c r="G4" s="16"/>
      <c r="H4" s="16"/>
    </row>
    <row r="5" spans="1:12" ht="19.5" customHeight="1">
      <c r="A5" s="75" t="s">
        <v>33</v>
      </c>
      <c r="B5" s="8">
        <v>2022</v>
      </c>
      <c r="C5" s="82">
        <v>2023</v>
      </c>
      <c r="D5" s="83"/>
      <c r="E5" s="83"/>
      <c r="F5" s="84"/>
      <c r="G5" s="77" t="s">
        <v>29</v>
      </c>
      <c r="H5" s="78"/>
    </row>
    <row r="6" spans="1:12" ht="12.75" customHeight="1">
      <c r="A6" s="76"/>
      <c r="B6" s="79" t="s">
        <v>39</v>
      </c>
      <c r="C6" s="67" t="s">
        <v>40</v>
      </c>
      <c r="D6" s="79" t="s">
        <v>43</v>
      </c>
      <c r="E6" s="67" t="s">
        <v>44</v>
      </c>
      <c r="F6" s="67" t="s">
        <v>45</v>
      </c>
      <c r="G6" s="69" t="s">
        <v>27</v>
      </c>
      <c r="H6" s="71" t="s">
        <v>28</v>
      </c>
      <c r="J6" s="4"/>
    </row>
    <row r="7" spans="1:12" ht="12.6" customHeight="1">
      <c r="A7" s="76"/>
      <c r="B7" s="80"/>
      <c r="C7" s="68"/>
      <c r="D7" s="81"/>
      <c r="E7" s="68"/>
      <c r="F7" s="68"/>
      <c r="G7" s="70"/>
      <c r="H7" s="72"/>
      <c r="K7" s="10"/>
      <c r="L7" s="10"/>
    </row>
    <row r="8" spans="1:12" ht="14.1" customHeight="1">
      <c r="A8" s="18" t="s">
        <v>10</v>
      </c>
      <c r="B8" s="43">
        <v>202.72</v>
      </c>
      <c r="C8" s="66" t="s">
        <v>30</v>
      </c>
      <c r="D8" s="66" t="s">
        <v>30</v>
      </c>
      <c r="E8" s="66" t="s">
        <v>30</v>
      </c>
      <c r="F8" s="66" t="s">
        <v>30</v>
      </c>
      <c r="G8" s="19" t="s">
        <v>32</v>
      </c>
      <c r="H8" s="19" t="s">
        <v>32</v>
      </c>
      <c r="I8" s="6" t="s">
        <v>10</v>
      </c>
    </row>
    <row r="9" spans="1:12" ht="12.75" customHeight="1">
      <c r="A9" s="20" t="s">
        <v>9</v>
      </c>
      <c r="B9" s="44">
        <v>272</v>
      </c>
      <c r="C9" s="45">
        <v>275</v>
      </c>
      <c r="D9" s="45">
        <v>283</v>
      </c>
      <c r="E9" s="45">
        <v>281</v>
      </c>
      <c r="F9" s="46">
        <v>272</v>
      </c>
      <c r="G9" s="22">
        <f t="shared" ref="G9" si="0">(F9/E9-1)*100</f>
        <v>-3.2028469750889688</v>
      </c>
      <c r="H9" s="23">
        <f t="shared" ref="H9" si="1">(F9/B9-1)*100</f>
        <v>0</v>
      </c>
      <c r="I9" s="7" t="s">
        <v>9</v>
      </c>
      <c r="K9" s="9"/>
      <c r="L9" s="2"/>
    </row>
    <row r="10" spans="1:12" ht="1.5" hidden="1" customHeight="1">
      <c r="A10" s="20" t="s">
        <v>31</v>
      </c>
      <c r="B10" s="47"/>
      <c r="C10" s="48"/>
      <c r="D10" s="48"/>
      <c r="E10" s="48"/>
      <c r="F10" s="49"/>
      <c r="G10" s="22" t="e">
        <f t="shared" ref="G10:G33" si="2">(F10/E10-1)*100</f>
        <v>#DIV/0!</v>
      </c>
      <c r="H10" s="23" t="e">
        <f t="shared" ref="H10:H31" si="3">(F10/B10-1)*100</f>
        <v>#DIV/0!</v>
      </c>
      <c r="I10" s="7"/>
      <c r="K10" s="9"/>
      <c r="L10" s="1"/>
    </row>
    <row r="11" spans="1:12" ht="14.1" customHeight="1">
      <c r="A11" s="20" t="s">
        <v>24</v>
      </c>
      <c r="B11" s="50">
        <v>241.33</v>
      </c>
      <c r="C11" s="48">
        <v>239.62</v>
      </c>
      <c r="D11" s="51">
        <v>240.25</v>
      </c>
      <c r="E11" s="48">
        <v>239.72</v>
      </c>
      <c r="F11" s="52">
        <v>238.5</v>
      </c>
      <c r="G11" s="22">
        <f t="shared" si="2"/>
        <v>-0.50892708159518962</v>
      </c>
      <c r="H11" s="23">
        <f t="shared" si="3"/>
        <v>-1.1726681307752895</v>
      </c>
      <c r="I11" s="7" t="s">
        <v>31</v>
      </c>
    </row>
    <row r="12" spans="1:12" ht="14.1" customHeight="1">
      <c r="A12" s="20" t="s">
        <v>22</v>
      </c>
      <c r="B12" s="47">
        <v>222.83460000000002</v>
      </c>
      <c r="C12" s="48">
        <v>203.00130000000001</v>
      </c>
      <c r="D12" s="48">
        <v>205.33800000000002</v>
      </c>
      <c r="E12" s="48">
        <v>203.1189</v>
      </c>
      <c r="F12" s="57">
        <v>191.50219858881277</v>
      </c>
      <c r="G12" s="22">
        <f t="shared" si="2"/>
        <v>-5.7191632148397957</v>
      </c>
      <c r="H12" s="23">
        <f t="shared" si="3"/>
        <v>-14.060833196993306</v>
      </c>
      <c r="I12" s="7" t="s">
        <v>24</v>
      </c>
    </row>
    <row r="13" spans="1:12" ht="14.1" customHeight="1">
      <c r="A13" s="20" t="s">
        <v>0</v>
      </c>
      <c r="B13" s="47">
        <v>246.86430000000001</v>
      </c>
      <c r="C13" s="53">
        <v>234.76950000000002</v>
      </c>
      <c r="D13" s="54">
        <v>235.57670000000002</v>
      </c>
      <c r="E13" s="53">
        <v>233.5299</v>
      </c>
      <c r="F13" s="55">
        <v>226.75794038462365</v>
      </c>
      <c r="G13" s="24">
        <f t="shared" ref="G13:G14" si="4">(F13/E13-1)*100</f>
        <v>-2.8998255107274717</v>
      </c>
      <c r="H13" s="23">
        <f t="shared" si="3"/>
        <v>-8.1447012044173146</v>
      </c>
      <c r="I13" s="7" t="s">
        <v>22</v>
      </c>
    </row>
    <row r="14" spans="1:12" ht="14.1" customHeight="1">
      <c r="A14" s="20" t="s">
        <v>2</v>
      </c>
      <c r="B14" s="47">
        <v>402</v>
      </c>
      <c r="C14" s="45">
        <v>412</v>
      </c>
      <c r="D14" s="54">
        <v>412</v>
      </c>
      <c r="E14" s="45">
        <v>419</v>
      </c>
      <c r="F14" s="55">
        <v>419</v>
      </c>
      <c r="G14" s="24">
        <f t="shared" si="4"/>
        <v>0</v>
      </c>
      <c r="H14" s="23">
        <f t="shared" ref="H14" si="5">(F14/B14-1)*100</f>
        <v>4.2288557213930433</v>
      </c>
      <c r="I14" s="7" t="s">
        <v>1</v>
      </c>
    </row>
    <row r="15" spans="1:12" ht="14.1" customHeight="1">
      <c r="A15" s="20" t="s">
        <v>3</v>
      </c>
      <c r="B15" s="47">
        <v>298.25</v>
      </c>
      <c r="C15" s="54">
        <v>317.40000000000003</v>
      </c>
      <c r="D15" s="54" t="s">
        <v>32</v>
      </c>
      <c r="E15" s="56" t="s">
        <v>32</v>
      </c>
      <c r="F15" s="57" t="s">
        <v>32</v>
      </c>
      <c r="G15" s="21" t="s">
        <v>32</v>
      </c>
      <c r="H15" s="42" t="s">
        <v>32</v>
      </c>
      <c r="I15" s="7" t="s">
        <v>2</v>
      </c>
    </row>
    <row r="16" spans="1:12" ht="14.1" customHeight="1">
      <c r="A16" s="20" t="s">
        <v>4</v>
      </c>
      <c r="B16" s="47">
        <v>234.54</v>
      </c>
      <c r="C16" s="48">
        <v>242.35</v>
      </c>
      <c r="D16" s="45">
        <v>242.04</v>
      </c>
      <c r="E16" s="48">
        <v>241.32</v>
      </c>
      <c r="F16" s="46">
        <v>241.72</v>
      </c>
      <c r="G16" s="25">
        <f t="shared" si="2"/>
        <v>0.16575501408917503</v>
      </c>
      <c r="H16" s="23">
        <f t="shared" si="3"/>
        <v>3.0613115033683025</v>
      </c>
      <c r="I16" s="7" t="s">
        <v>3</v>
      </c>
    </row>
    <row r="17" spans="1:9" ht="14.1" customHeight="1">
      <c r="A17" s="20" t="s">
        <v>5</v>
      </c>
      <c r="B17" s="47">
        <v>300</v>
      </c>
      <c r="C17" s="48">
        <v>300</v>
      </c>
      <c r="D17" s="48">
        <v>300</v>
      </c>
      <c r="E17" s="48">
        <v>300</v>
      </c>
      <c r="F17" s="49">
        <v>300</v>
      </c>
      <c r="G17" s="25">
        <f t="shared" si="2"/>
        <v>0</v>
      </c>
      <c r="H17" s="23">
        <f t="shared" si="3"/>
        <v>0</v>
      </c>
      <c r="I17" s="7" t="s">
        <v>4</v>
      </c>
    </row>
    <row r="18" spans="1:9" ht="14.1" customHeight="1">
      <c r="A18" s="20" t="s">
        <v>26</v>
      </c>
      <c r="B18" s="47">
        <v>254.68690000000001</v>
      </c>
      <c r="C18" s="48">
        <v>252.64000000000001</v>
      </c>
      <c r="D18" s="51">
        <v>250.49</v>
      </c>
      <c r="E18" s="48">
        <v>251.64000000000001</v>
      </c>
      <c r="F18" s="52">
        <v>255.24</v>
      </c>
      <c r="G18" s="25">
        <f t="shared" si="2"/>
        <v>1.4306151645207432</v>
      </c>
      <c r="H18" s="22">
        <f t="shared" si="3"/>
        <v>0.21716860977145647</v>
      </c>
      <c r="I18" s="7" t="s">
        <v>5</v>
      </c>
    </row>
    <row r="19" spans="1:9" ht="14.1" customHeight="1">
      <c r="A19" s="20" t="s">
        <v>6</v>
      </c>
      <c r="B19" s="47">
        <v>244.33</v>
      </c>
      <c r="C19" s="51">
        <v>249.1</v>
      </c>
      <c r="D19" s="54">
        <v>249.1</v>
      </c>
      <c r="E19" s="51">
        <v>249.1</v>
      </c>
      <c r="F19" s="57" t="s">
        <v>32</v>
      </c>
      <c r="G19" s="57" t="s">
        <v>32</v>
      </c>
      <c r="H19" s="57" t="s">
        <v>32</v>
      </c>
      <c r="I19" s="41" t="e">
        <f t="shared" ref="I19" si="6">(G19/C19-1)*100</f>
        <v>#VALUE!</v>
      </c>
    </row>
    <row r="20" spans="1:9" ht="14.1" customHeight="1">
      <c r="A20" s="20" t="s">
        <v>7</v>
      </c>
      <c r="B20" s="47">
        <v>320</v>
      </c>
      <c r="C20" s="54">
        <v>331</v>
      </c>
      <c r="D20" s="54">
        <v>331</v>
      </c>
      <c r="E20" s="54">
        <v>315</v>
      </c>
      <c r="F20" s="57" t="s">
        <v>32</v>
      </c>
      <c r="G20" s="57" t="s">
        <v>32</v>
      </c>
      <c r="H20" s="57" t="s">
        <v>32</v>
      </c>
      <c r="I20" s="7" t="s">
        <v>6</v>
      </c>
    </row>
    <row r="21" spans="1:9" ht="14.1" customHeight="1">
      <c r="A21" s="20" t="s">
        <v>8</v>
      </c>
      <c r="B21" s="47">
        <v>256.24</v>
      </c>
      <c r="C21" s="48">
        <v>245.6</v>
      </c>
      <c r="D21" s="45">
        <v>245.6</v>
      </c>
      <c r="E21" s="48">
        <v>245.6</v>
      </c>
      <c r="F21" s="46">
        <v>247.82</v>
      </c>
      <c r="G21" s="25">
        <f t="shared" si="2"/>
        <v>0.90390879478827735</v>
      </c>
      <c r="H21" s="22">
        <f t="shared" si="3"/>
        <v>-3.2859818919762751</v>
      </c>
      <c r="I21" s="7" t="s">
        <v>7</v>
      </c>
    </row>
    <row r="22" spans="1:9" ht="14.1" customHeight="1">
      <c r="A22" s="20" t="s">
        <v>11</v>
      </c>
      <c r="B22" s="50">
        <v>231.1379</v>
      </c>
      <c r="C22" s="48">
        <v>238.0197</v>
      </c>
      <c r="D22" s="51">
        <v>240.08280000000002</v>
      </c>
      <c r="E22" s="48">
        <v>243.59200000000001</v>
      </c>
      <c r="F22" s="52">
        <v>238.14272916789082</v>
      </c>
      <c r="G22" s="25">
        <f t="shared" si="2"/>
        <v>-2.2370483563126875</v>
      </c>
      <c r="H22" s="22">
        <f t="shared" si="3"/>
        <v>3.0305844121153669</v>
      </c>
      <c r="I22" s="7" t="s">
        <v>8</v>
      </c>
    </row>
    <row r="23" spans="1:9" ht="14.1" customHeight="1">
      <c r="A23" s="20" t="s">
        <v>12</v>
      </c>
      <c r="B23" s="47">
        <v>296.67</v>
      </c>
      <c r="C23" s="54" t="s">
        <v>32</v>
      </c>
      <c r="D23" s="54" t="s">
        <v>32</v>
      </c>
      <c r="E23" s="54" t="s">
        <v>32</v>
      </c>
      <c r="F23" s="54" t="s">
        <v>32</v>
      </c>
      <c r="G23" s="54" t="s">
        <v>32</v>
      </c>
      <c r="H23" s="22" t="s">
        <v>32</v>
      </c>
      <c r="I23" s="7" t="s">
        <v>11</v>
      </c>
    </row>
    <row r="24" spans="1:9" ht="14.1" customHeight="1">
      <c r="A24" s="20" t="s">
        <v>36</v>
      </c>
      <c r="B24" s="54" t="s">
        <v>32</v>
      </c>
      <c r="C24" s="54" t="s">
        <v>32</v>
      </c>
      <c r="D24" s="54" t="s">
        <v>32</v>
      </c>
      <c r="E24" s="54" t="s">
        <v>32</v>
      </c>
      <c r="F24" s="54" t="s">
        <v>32</v>
      </c>
      <c r="G24" s="25" t="s">
        <v>32</v>
      </c>
      <c r="H24" s="42" t="s">
        <v>32</v>
      </c>
      <c r="I24" s="7" t="s">
        <v>12</v>
      </c>
    </row>
    <row r="25" spans="1:9" ht="14.1" customHeight="1">
      <c r="A25" s="20" t="s">
        <v>14</v>
      </c>
      <c r="B25" s="50">
        <v>369.29</v>
      </c>
      <c r="C25" s="58">
        <v>359.01</v>
      </c>
      <c r="D25" s="58">
        <v>342.1</v>
      </c>
      <c r="E25" s="58">
        <v>343.49</v>
      </c>
      <c r="F25" s="59">
        <v>342.69</v>
      </c>
      <c r="G25" s="22">
        <f t="shared" si="2"/>
        <v>-0.23290343241433309</v>
      </c>
      <c r="H25" s="22">
        <f t="shared" si="3"/>
        <v>-7.2030111836226318</v>
      </c>
      <c r="I25" s="7" t="s">
        <v>13</v>
      </c>
    </row>
    <row r="26" spans="1:9" ht="14.1" customHeight="1">
      <c r="A26" s="20" t="s">
        <v>15</v>
      </c>
      <c r="B26" s="60">
        <v>154.86880000000002</v>
      </c>
      <c r="C26" s="51">
        <v>181.1242</v>
      </c>
      <c r="D26" s="54">
        <v>164.37</v>
      </c>
      <c r="E26" s="51">
        <v>158.7278</v>
      </c>
      <c r="F26" s="55">
        <v>161.73554648116573</v>
      </c>
      <c r="G26" s="22">
        <f t="shared" si="2"/>
        <v>1.8949084414738415</v>
      </c>
      <c r="H26" s="22">
        <f t="shared" si="3"/>
        <v>4.4339121121657277</v>
      </c>
      <c r="I26" s="7" t="s">
        <v>14</v>
      </c>
    </row>
    <row r="27" spans="1:9" ht="14.1" customHeight="1">
      <c r="A27" s="20" t="s">
        <v>16</v>
      </c>
      <c r="B27" s="47">
        <v>240</v>
      </c>
      <c r="C27" s="58">
        <v>247.5</v>
      </c>
      <c r="D27" s="58">
        <v>247.5</v>
      </c>
      <c r="E27" s="58">
        <v>247.5</v>
      </c>
      <c r="F27" s="59">
        <v>247.5</v>
      </c>
      <c r="G27" s="22">
        <f t="shared" si="2"/>
        <v>0</v>
      </c>
      <c r="H27" s="22">
        <f t="shared" si="3"/>
        <v>3.125</v>
      </c>
      <c r="I27" s="7" t="s">
        <v>15</v>
      </c>
    </row>
    <row r="28" spans="1:9" ht="14.1" customHeight="1">
      <c r="A28" s="20" t="s">
        <v>23</v>
      </c>
      <c r="B28" s="50">
        <v>210.94920000000002</v>
      </c>
      <c r="C28" s="51">
        <v>200.5198</v>
      </c>
      <c r="D28" s="51">
        <v>209.73330000000001</v>
      </c>
      <c r="E28" s="51">
        <v>210.24190000000002</v>
      </c>
      <c r="F28" s="61">
        <v>206.02139315202669</v>
      </c>
      <c r="G28" s="22">
        <v>0</v>
      </c>
      <c r="H28" s="22">
        <v>-1.980198019801982</v>
      </c>
      <c r="I28" s="7" t="s">
        <v>16</v>
      </c>
    </row>
    <row r="29" spans="1:9" ht="14.1" customHeight="1">
      <c r="A29" s="20" t="s">
        <v>17</v>
      </c>
      <c r="B29" s="47">
        <v>307.26</v>
      </c>
      <c r="C29" s="58">
        <v>306.62</v>
      </c>
      <c r="D29" s="54">
        <v>306.10000000000002</v>
      </c>
      <c r="E29" s="58">
        <v>300</v>
      </c>
      <c r="F29" s="55">
        <v>305.24</v>
      </c>
      <c r="G29" s="22">
        <f t="shared" si="2"/>
        <v>1.7466666666666741</v>
      </c>
      <c r="H29" s="22">
        <f t="shared" si="3"/>
        <v>-0.65742368027077447</v>
      </c>
      <c r="I29" s="7" t="s">
        <v>23</v>
      </c>
    </row>
    <row r="30" spans="1:9" ht="14.1" customHeight="1">
      <c r="A30" s="20" t="s">
        <v>18</v>
      </c>
      <c r="B30" s="47">
        <v>248.96</v>
      </c>
      <c r="C30" s="58">
        <v>247.24</v>
      </c>
      <c r="D30" s="48">
        <v>260.79000000000002</v>
      </c>
      <c r="E30" s="58">
        <v>244.15</v>
      </c>
      <c r="F30" s="49">
        <v>247.21</v>
      </c>
      <c r="G30" s="22">
        <f t="shared" si="2"/>
        <v>1.2533278722097085</v>
      </c>
      <c r="H30" s="22">
        <f t="shared" si="3"/>
        <v>-0.70292416452442108</v>
      </c>
      <c r="I30" s="7" t="s">
        <v>17</v>
      </c>
    </row>
    <row r="31" spans="1:9" ht="14.1" customHeight="1">
      <c r="A31" s="20" t="s">
        <v>19</v>
      </c>
      <c r="B31" s="50">
        <v>348.61</v>
      </c>
      <c r="C31" s="58">
        <v>335.3</v>
      </c>
      <c r="D31" s="58">
        <v>336.58</v>
      </c>
      <c r="E31" s="58">
        <v>337.5</v>
      </c>
      <c r="F31" s="59">
        <v>336.24</v>
      </c>
      <c r="G31" s="22">
        <f t="shared" si="2"/>
        <v>-0.37333333333332552</v>
      </c>
      <c r="H31" s="22">
        <f t="shared" si="3"/>
        <v>-3.5483778434353574</v>
      </c>
      <c r="I31" s="7" t="s">
        <v>18</v>
      </c>
    </row>
    <row r="32" spans="1:9" ht="14.1" customHeight="1">
      <c r="A32" s="26" t="s">
        <v>20</v>
      </c>
      <c r="B32" s="62">
        <v>312.82140000000004</v>
      </c>
      <c r="C32" s="63">
        <v>281.86080000000004</v>
      </c>
      <c r="D32" s="64">
        <v>302.96270000000004</v>
      </c>
      <c r="E32" s="63">
        <v>297.11500000000001</v>
      </c>
      <c r="F32" s="65">
        <v>299.37593889587703</v>
      </c>
      <c r="G32" s="27">
        <f t="shared" ref="G32" si="7">(F32/E32-1)*100</f>
        <v>0.76096423804823399</v>
      </c>
      <c r="H32" s="28">
        <f t="shared" ref="H32" si="8">(F32/B32-1)*100</f>
        <v>-4.2981270156463136</v>
      </c>
      <c r="I32" s="7" t="s">
        <v>19</v>
      </c>
    </row>
    <row r="33" spans="1:34" ht="14.1" customHeight="1">
      <c r="A33" s="3" t="s">
        <v>25</v>
      </c>
      <c r="B33" s="17">
        <v>258.00665944000002</v>
      </c>
      <c r="C33" s="11">
        <v>264.31623855000004</v>
      </c>
      <c r="D33" s="12">
        <v>261.78939991999994</v>
      </c>
      <c r="E33" s="11">
        <v>259.49119504999999</v>
      </c>
      <c r="F33" s="12">
        <v>259.84830322765856</v>
      </c>
      <c r="G33" s="13">
        <f t="shared" si="2"/>
        <v>0.13761861075469728</v>
      </c>
      <c r="H33" s="14">
        <f>(F33/B33-1)*100</f>
        <v>0.71379699719991141</v>
      </c>
      <c r="I33" s="29" t="s">
        <v>21</v>
      </c>
    </row>
    <row r="34" spans="1:34" ht="12" customHeight="1">
      <c r="A34" s="30"/>
      <c r="B34" s="31">
        <v>180.49613556999998</v>
      </c>
      <c r="C34" s="32"/>
      <c r="D34" s="32"/>
      <c r="E34" s="32"/>
      <c r="F34" s="1"/>
      <c r="I34" s="33" t="s">
        <v>25</v>
      </c>
    </row>
    <row r="35" spans="1:34" ht="14.25" hidden="1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34"/>
      <c r="O35" s="3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34"/>
      <c r="AH35" s="35"/>
    </row>
    <row r="36" spans="1:34" ht="18">
      <c r="A36" s="36" t="s">
        <v>38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34"/>
      <c r="O36" s="3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34"/>
      <c r="AH36" s="35"/>
    </row>
    <row r="37" spans="1:34">
      <c r="A37" s="36" t="s">
        <v>37</v>
      </c>
      <c r="D37" s="1"/>
      <c r="E37" s="32"/>
      <c r="F37" s="1"/>
      <c r="G37" s="32"/>
      <c r="H37" s="37"/>
    </row>
    <row r="38" spans="1:34">
      <c r="A38" s="38" t="s">
        <v>34</v>
      </c>
      <c r="D38" s="1"/>
      <c r="E38" s="32"/>
      <c r="F38" s="1"/>
      <c r="G38" s="32"/>
      <c r="H38" s="37"/>
    </row>
    <row r="39" spans="1:34">
      <c r="A39" s="39" t="s">
        <v>35</v>
      </c>
      <c r="D39" s="32"/>
      <c r="E39" s="32"/>
      <c r="F39" s="32"/>
      <c r="G39" s="32"/>
      <c r="H39" s="32"/>
    </row>
    <row r="40" spans="1:34">
      <c r="A40" s="39"/>
      <c r="E40" s="32"/>
      <c r="F40" s="32"/>
      <c r="G40" s="32"/>
      <c r="H40" s="32"/>
    </row>
    <row r="41" spans="1:34">
      <c r="A41" s="86" t="s">
        <v>46</v>
      </c>
      <c r="B41" s="86"/>
      <c r="G41" s="32"/>
      <c r="H41" s="32"/>
    </row>
    <row r="42" spans="1:34">
      <c r="A42" s="36"/>
      <c r="B42" s="32"/>
      <c r="G42" s="32"/>
      <c r="H42" s="32"/>
    </row>
    <row r="43" spans="1:34">
      <c r="A43" s="36"/>
      <c r="B43" s="32"/>
      <c r="G43" s="32"/>
      <c r="H43" s="32"/>
    </row>
    <row r="44" spans="1:34">
      <c r="A44" s="36"/>
      <c r="B44" s="32"/>
    </row>
    <row r="45" spans="1:34">
      <c r="A45" s="36"/>
      <c r="B45" s="32"/>
    </row>
    <row r="46" spans="1:34">
      <c r="A46" s="36"/>
      <c r="B46" s="32"/>
    </row>
    <row r="47" spans="1:34">
      <c r="A47" s="36"/>
      <c r="B47" s="32"/>
    </row>
    <row r="48" spans="1:34">
      <c r="A48" s="36"/>
      <c r="B48" s="32"/>
    </row>
    <row r="49" spans="1:9">
      <c r="A49" s="36"/>
      <c r="B49" s="32"/>
    </row>
    <row r="50" spans="1:9">
      <c r="A50" s="36"/>
    </row>
    <row r="51" spans="1:9">
      <c r="A51" s="40"/>
      <c r="I51" s="1" t="s">
        <v>30</v>
      </c>
    </row>
    <row r="54" spans="1:9" ht="14.25" customHeight="1"/>
  </sheetData>
  <mergeCells count="13">
    <mergeCell ref="A41:B41"/>
    <mergeCell ref="C6:C7"/>
    <mergeCell ref="F6:F7"/>
    <mergeCell ref="G6:G7"/>
    <mergeCell ref="H6:H7"/>
    <mergeCell ref="A2:H2"/>
    <mergeCell ref="A5:A7"/>
    <mergeCell ref="G5:H5"/>
    <mergeCell ref="B6:B7"/>
    <mergeCell ref="E6:E7"/>
    <mergeCell ref="D6:D7"/>
    <mergeCell ref="C5:F5"/>
    <mergeCell ref="A4:D4"/>
  </mergeCells>
  <phoneticPr fontId="1" type="noConversion"/>
  <pageMargins left="0.74803149606299213" right="0.74803149606299213" top="0.19685039370078741" bottom="0.39370078740157483" header="0.51181102362204722" footer="0.51181102362204722"/>
  <pageSetup paperSize="9" scale="1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Agata Kairytė</cp:lastModifiedBy>
  <cp:lastPrinted>2019-08-09T07:07:08Z</cp:lastPrinted>
  <dcterms:created xsi:type="dcterms:W3CDTF">2005-02-21T09:14:53Z</dcterms:created>
  <dcterms:modified xsi:type="dcterms:W3CDTF">2023-10-27T13:48:45Z</dcterms:modified>
</cp:coreProperties>
</file>