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9\"/>
    </mc:Choice>
  </mc:AlternateContent>
  <xr:revisionPtr revIDLastSave="0" documentId="8_{F4C0F9B1-4FB0-426E-91F0-E688F80441EA}" xr6:coauthVersionLast="47" xr6:coauthVersionMax="47" xr10:uidLastSave="{00000000-0000-0000-0000-000000000000}"/>
  <bookViews>
    <workbookView xWindow="-120" yWindow="-120" windowWidth="29040" windowHeight="15990" xr2:uid="{FB1B78B0-0C9B-42C1-8707-9AF895B03433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<sst xmlns="http://schemas.openxmlformats.org/spreadsheetml/2006/main" count="60" uniqueCount="26">
  <si>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2023 m. 39 sav. pagal MS–1 ataskaitą</t>
  </si>
  <si>
    <t>Galvijai</t>
  </si>
  <si>
    <t>Skerdenų skaičius, vnt.</t>
  </si>
  <si>
    <t>Vidutinė supirkimo kaina,
 EUR/100 kg skerdenų (be PVM)</t>
  </si>
  <si>
    <t>Pokytis, %</t>
  </si>
  <si>
    <t>39 sav.
(09 26–10 02)</t>
  </si>
  <si>
    <t>37 sav.
(09 11–17)</t>
  </si>
  <si>
    <t>38 sav.
(09 18–24)</t>
  </si>
  <si>
    <t>39 sav.
(09 25–10 01)</t>
  </si>
  <si>
    <t>savaitės*</t>
  </si>
  <si>
    <t>metų**</t>
  </si>
  <si>
    <t>Jauni buliai A</t>
  </si>
  <si>
    <t>●</t>
  </si>
  <si>
    <t>Buliai B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</si>
  <si>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</si>
  <si>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</si>
  <si>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</si>
  <si>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</si>
  <si>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</si>
  <si>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</si>
  <si>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</si>
  <si>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</si>
  <si>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39 sav. su 38 sav.</t>
  </si>
  <si>
    <t>** lyginant 2023 m. 39 sav. su 2022 m. 39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</si>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</sst>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9051BC77-7C8F-4A1C-8660-B881C17CB034}"/>
    <cellStyle name="Normal 2 2" xfId="3" xr:uid="{EF66D0B4-B462-4175-953D-9CBEBF7E15C2}"/>
    <cellStyle name="Normal_Sheet1 2" xfId="1" xr:uid="{17D779FE-CBA0-4C41-A805-E9776996E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50ED-6F77-4E6A-A055-C3D248FB3355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106</v>
      </c>
      <c r="C7" s="21">
        <v>21</v>
      </c>
      <c r="D7" s="21">
        <v>61</v>
      </c>
      <c r="E7" s="22">
        <v>60</v>
      </c>
      <c r="F7" s="23">
        <f>(E7/D7-1)*100</f>
        <v>-1.6393442622950838</v>
      </c>
      <c r="G7" s="24">
        <f>(E7/B7-1)*100</f>
        <v>-43.39622641509434</v>
      </c>
      <c r="H7" s="25">
        <v>451.22</v>
      </c>
      <c r="I7" s="26" t="s">
        <v>12</v>
      </c>
      <c r="J7" s="26">
        <v>384.17</v>
      </c>
      <c r="K7" s="27">
        <v>378.45</v>
      </c>
      <c r="L7" s="28">
        <f>(K7/J7-1)*100</f>
        <v>-1.4889241741937287</v>
      </c>
      <c r="M7" s="29">
        <f>(K7/H7-1)*100</f>
        <v>-16.127387970391393</v>
      </c>
    </row>
    <row r="8" spans="1:13" ht="13.5" customHeight="1" x14ac:dyDescent="0.2">
      <c r="A8" s="30" t="s">
        <v>13</v>
      </c>
      <c r="B8" s="31">
        <v>39</v>
      </c>
      <c r="C8" s="32">
        <v>14</v>
      </c>
      <c r="D8" s="32">
        <v>22</v>
      </c>
      <c r="E8" s="33">
        <v>35</v>
      </c>
      <c r="F8" s="34">
        <f>(E8/D8-1)*100</f>
        <v>59.090909090909079</v>
      </c>
      <c r="G8" s="35">
        <f>(E8/B8-1)*100</f>
        <v>-10.256410256410254</v>
      </c>
      <c r="H8" s="25">
        <v>401.48</v>
      </c>
      <c r="I8" s="26">
        <v>332.15</v>
      </c>
      <c r="J8" s="26">
        <v>376.59</v>
      </c>
      <c r="K8" s="36">
        <v>410.56</v>
      </c>
      <c r="L8" s="26">
        <f>(K8/J8-1)*100</f>
        <v>9.0204200855041439</v>
      </c>
      <c r="M8" s="29">
        <f>(K8/H8-1)*100</f>
        <v>2.2616319617415614</v>
      </c>
    </row>
    <row r="9" spans="1:13" ht="13.5" customHeight="1" x14ac:dyDescent="0.2">
      <c r="A9" s="30" t="s">
        <v>14</v>
      </c>
      <c r="B9" s="31">
        <v>7</v>
      </c>
      <c r="C9" s="32" t="s">
        <v>15</v>
      </c>
      <c r="D9" s="32">
        <v>5</v>
      </c>
      <c r="E9" s="33" t="s">
        <v>15</v>
      </c>
      <c r="F9" s="34" t="s">
        <v>15</v>
      </c>
      <c r="G9" s="35" t="s">
        <v>15</v>
      </c>
      <c r="H9" s="25" t="s">
        <v>12</v>
      </c>
      <c r="I9" s="26" t="s">
        <v>15</v>
      </c>
      <c r="J9" s="26" t="s">
        <v>12</v>
      </c>
      <c r="K9" s="36" t="s">
        <v>15</v>
      </c>
      <c r="L9" s="26" t="s">
        <v>15</v>
      </c>
      <c r="M9" s="29" t="s">
        <v>15</v>
      </c>
    </row>
    <row r="10" spans="1:13" ht="13.5" customHeight="1" x14ac:dyDescent="0.2">
      <c r="A10" s="30" t="s">
        <v>16</v>
      </c>
      <c r="B10" s="31">
        <v>88</v>
      </c>
      <c r="C10" s="32">
        <v>94</v>
      </c>
      <c r="D10" s="32">
        <v>72</v>
      </c>
      <c r="E10" s="33">
        <v>122</v>
      </c>
      <c r="F10" s="34">
        <f>(E10/D10-1)*100</f>
        <v>69.444444444444443</v>
      </c>
      <c r="G10" s="35">
        <f>(E10/B10-1)*100</f>
        <v>38.636363636363647</v>
      </c>
      <c r="H10" s="25">
        <v>369.58</v>
      </c>
      <c r="I10" s="26">
        <v>338.06</v>
      </c>
      <c r="J10" s="26">
        <v>353.58</v>
      </c>
      <c r="K10" s="36" t="s">
        <v>12</v>
      </c>
      <c r="L10" s="26" t="s">
        <v>15</v>
      </c>
      <c r="M10" s="29" t="s">
        <v>15</v>
      </c>
    </row>
    <row r="11" spans="1:13" ht="13.5" customHeight="1" x14ac:dyDescent="0.2">
      <c r="A11" s="30" t="s">
        <v>17</v>
      </c>
      <c r="B11" s="37">
        <v>61</v>
      </c>
      <c r="C11" s="32">
        <v>12</v>
      </c>
      <c r="D11" s="38">
        <v>30</v>
      </c>
      <c r="E11" s="33">
        <v>19</v>
      </c>
      <c r="F11" s="39">
        <f>(E11/D11-1)*100</f>
        <v>-36.666666666666671</v>
      </c>
      <c r="G11" s="40">
        <f>(E11/B11-1)*100</f>
        <v>-68.852459016393439</v>
      </c>
      <c r="H11" s="41">
        <v>407.34</v>
      </c>
      <c r="I11" s="26" t="s">
        <v>12</v>
      </c>
      <c r="J11" s="26">
        <v>371.08</v>
      </c>
      <c r="K11" s="42" t="s">
        <v>12</v>
      </c>
      <c r="L11" s="43" t="s">
        <v>15</v>
      </c>
      <c r="M11" s="29" t="s">
        <v>15</v>
      </c>
    </row>
    <row r="12" spans="1:13" ht="13.5" customHeight="1" x14ac:dyDescent="0.2">
      <c r="A12" s="44" t="s">
        <v>18</v>
      </c>
      <c r="B12" s="45">
        <v>308</v>
      </c>
      <c r="C12" s="45">
        <v>141</v>
      </c>
      <c r="D12" s="45">
        <v>192</v>
      </c>
      <c r="E12" s="45">
        <v>237</v>
      </c>
      <c r="F12" s="46">
        <f>(E12/D12-1)*100</f>
        <v>23.4375</v>
      </c>
      <c r="G12" s="46">
        <f>(E12/B12-1)*100</f>
        <v>-23.051948051948056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416.56</v>
      </c>
      <c r="I13" s="47">
        <v>344.75</v>
      </c>
      <c r="J13" s="47">
        <v>369.28</v>
      </c>
      <c r="K13" s="47">
        <v>364.8</v>
      </c>
      <c r="L13" s="49">
        <f>(K13/J13-1)*100</f>
        <v>-1.21317157712304</v>
      </c>
      <c r="M13" s="49">
        <f>(K13/H13-1)*100</f>
        <v>-12.425580948722869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2023-10-05T04:41:57Z</dcterms:created>
  <dcterms:modified xsi:type="dcterms:W3CDTF">2023-10-05T04:42:09Z</dcterms:modified>
</cp:coreProperties>
</file>