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D889BAE-887F-4C52-850B-2D48100C6441}" xr6:coauthVersionLast="47" xr6:coauthVersionMax="47" xr10:uidLastSave="{00000000-0000-0000-0000-000000000000}"/>
  <bookViews>
    <workbookView xWindow="-120" yWindow="-120" windowWidth="29040" windowHeight="15990" xr2:uid="{B965FD0D-372A-4163-BBF2-83199403DC78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<sst xmlns="http://schemas.openxmlformats.org/spreadsheetml/2006/main" count="63" uniqueCount="27">
  <si>
    <t>Suklasifikuotų ekologinės gamybos ūkiuose užaugintų galvijų skerdenų skaičius
 ir vidutinės supirkimo kainos Lietuvos įmonėse 2023 m. 41 sav. pagal MS–1 ataskaitą</t>
  </si>
  <si>
    <t>Galvijai</t>
  </si>
  <si>
    <t>Skerdenų skaičius, vnt.</t>
  </si>
  <si>
    <t>Vidutinė supirkimo kaina,
 EUR/100 kg skerdenų (be PVM)</t>
  </si>
  <si>
    <t>Pokytis, %</t>
  </si>
  <si>
    <t>41 sav.
(10 10–16)</t>
  </si>
  <si>
    <t>39 sav.***
(09 25–10 01)</t>
  </si>
  <si>
    <t>40 sav.
(10 02–08)</t>
  </si>
  <si>
    <t>41 sav.
(10 09–15)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</si>
  <si>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</si>
  <si>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</si>
  <si>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</si>
  <si>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</si>
  <si>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</si>
  <si>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</si>
  <si>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</si>
  <si>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</si>
  <si>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</si>
  <si>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</si>
  <si>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</si>
  <si>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</si>
  <si>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</si>
  <si>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41 sav. su 40 sav.</t>
  </si>
  <si>
    <t>** lyginant 2023 m. 41 sav. su 2022 m. 41 sav.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</si>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</sst>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3038F026-829D-4907-8881-3FF345EFA582}"/>
    <cellStyle name="Normal 2 2" xfId="3" xr:uid="{D39C9866-C2D7-4220-AA43-1AEE1D990111}"/>
    <cellStyle name="Normal_Sheet1 2" xfId="1" xr:uid="{E67DFA9C-FC98-4550-83C7-0E0594513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1A59-8FBD-410A-8242-CA58B80F2355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42</v>
      </c>
      <c r="C7" s="9">
        <v>64</v>
      </c>
      <c r="D7" s="9">
        <v>44</v>
      </c>
      <c r="E7" s="10">
        <v>19</v>
      </c>
      <c r="F7" s="11">
        <f>(E7/D7-1)*100</f>
        <v>-56.818181818181813</v>
      </c>
      <c r="G7" s="12">
        <f>(E7/B7-1)*100</f>
        <v>-54.761904761904766</v>
      </c>
      <c r="H7" s="13" t="s">
        <v>12</v>
      </c>
      <c r="I7" s="14">
        <v>375.96</v>
      </c>
      <c r="J7" s="14">
        <v>391.5</v>
      </c>
      <c r="K7" s="15" t="s">
        <v>12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12</v>
      </c>
      <c r="C8" s="20">
        <v>38</v>
      </c>
      <c r="D8" s="20">
        <v>6</v>
      </c>
      <c r="E8" s="21">
        <v>13</v>
      </c>
      <c r="F8" s="22">
        <f>(E8/D8-1)*100</f>
        <v>116.66666666666666</v>
      </c>
      <c r="G8" s="23">
        <f>(E8/B8-1)*100</f>
        <v>8.333333333333325</v>
      </c>
      <c r="H8" s="13" t="s">
        <v>12</v>
      </c>
      <c r="I8" s="14">
        <v>408.2</v>
      </c>
      <c r="J8" s="14" t="s">
        <v>12</v>
      </c>
      <c r="K8" s="24" t="s">
        <v>12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>
        <v>8</v>
      </c>
      <c r="C9" s="20" t="s">
        <v>13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88</v>
      </c>
      <c r="C10" s="20">
        <v>134</v>
      </c>
      <c r="D10" s="20">
        <v>109</v>
      </c>
      <c r="E10" s="21">
        <v>66</v>
      </c>
      <c r="F10" s="22">
        <f>(E10/D10-1)*100</f>
        <v>-39.449541284403665</v>
      </c>
      <c r="G10" s="23">
        <f>(E10/B10-1)*100</f>
        <v>-25</v>
      </c>
      <c r="H10" s="13">
        <v>378.94</v>
      </c>
      <c r="I10" s="14">
        <v>340.59</v>
      </c>
      <c r="J10" s="14">
        <v>355.01</v>
      </c>
      <c r="K10" s="24">
        <v>323.66000000000003</v>
      </c>
      <c r="L10" s="14">
        <f>(K10/J10-1)*100</f>
        <v>-8.8307371623334454</v>
      </c>
      <c r="M10" s="17">
        <f>(K10/H10-1)*100</f>
        <v>-14.588061434527887</v>
      </c>
    </row>
    <row r="11" spans="1:13" ht="13.5" customHeight="1" x14ac:dyDescent="0.2">
      <c r="A11" s="18" t="s">
        <v>17</v>
      </c>
      <c r="B11" s="25">
        <v>42</v>
      </c>
      <c r="C11" s="20">
        <v>22</v>
      </c>
      <c r="D11" s="26">
        <v>53</v>
      </c>
      <c r="E11" s="21">
        <v>39</v>
      </c>
      <c r="F11" s="27">
        <f>(E11/D11-1)*100</f>
        <v>-26.415094339622648</v>
      </c>
      <c r="G11" s="28">
        <f>(E11/B11-1)*100</f>
        <v>-7.1428571428571397</v>
      </c>
      <c r="H11" s="29">
        <v>448.72</v>
      </c>
      <c r="I11" s="14">
        <v>325.31</v>
      </c>
      <c r="J11" s="14">
        <v>379.75</v>
      </c>
      <c r="K11" s="30">
        <v>309.67</v>
      </c>
      <c r="L11" s="31">
        <f>(K11/J11-1)*100</f>
        <v>-18.454246214614876</v>
      </c>
      <c r="M11" s="17">
        <f>(K11/H11-1)*100</f>
        <v>-30.988144054198607</v>
      </c>
    </row>
    <row r="12" spans="1:13" ht="13.5" customHeight="1" x14ac:dyDescent="0.2">
      <c r="A12" s="32" t="s">
        <v>18</v>
      </c>
      <c r="B12" s="33">
        <v>193</v>
      </c>
      <c r="C12" s="33">
        <v>259</v>
      </c>
      <c r="D12" s="33">
        <v>215</v>
      </c>
      <c r="E12" s="33">
        <v>137</v>
      </c>
      <c r="F12" s="34">
        <f>(E12/D12-1)*100</f>
        <v>-36.279069767441861</v>
      </c>
      <c r="G12" s="34">
        <f>(E12/B12-1)*100</f>
        <v>-29.015544041450781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411.11</v>
      </c>
      <c r="I13" s="35">
        <v>361.35</v>
      </c>
      <c r="J13" s="35">
        <v>367.39</v>
      </c>
      <c r="K13" s="35">
        <v>336.82</v>
      </c>
      <c r="L13" s="37">
        <f>(K13/J13-1)*100</f>
        <v>-8.3208579438743602</v>
      </c>
      <c r="M13" s="37">
        <f>(K13/H13-1)*100</f>
        <v>-18.070589379971302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 t="s">
        <v>24</v>
      </c>
      <c r="B18" s="42"/>
      <c r="C18" s="42"/>
      <c r="D18" s="42"/>
      <c r="E18" s="43"/>
      <c r="F18" s="43"/>
      <c r="M18" s="44" t="s">
        <v>25</v>
      </c>
    </row>
    <row r="19" spans="1:13" x14ac:dyDescent="0.2">
      <c r="B19" s="42"/>
      <c r="C19" s="42"/>
      <c r="D19" s="42"/>
      <c r="E19" s="42"/>
      <c r="F19" s="42"/>
      <c r="M19" s="44" t="s">
        <v>26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2023-10-19T05:47:57Z</dcterms:created>
  <dcterms:modified xsi:type="dcterms:W3CDTF">2023-10-19T05:51:24Z</dcterms:modified>
</cp:coreProperties>
</file>