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9E3D90DA-4100-4F55-8365-85A01CB4FB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I9" i="1"/>
  <c r="H9" i="1"/>
</calcChain>
</file>

<file path=xl/sharedStrings.xml><?xml version="1.0" encoding="utf-8"?>
<sst xmlns="http://schemas.openxmlformats.org/spreadsheetml/2006/main" count="19" uniqueCount="19">
  <si>
    <t>Pastabos:</t>
  </si>
  <si>
    <t xml:space="preserve">Pastaba: kainos (EUR) pateiktos pagal atitinkamos datos ECB valiutos kursą			</t>
  </si>
  <si>
    <t>Šaltinis: ZSRIR</t>
  </si>
  <si>
    <t>Kokybės klasės (pagal svorį)</t>
  </si>
  <si>
    <t xml:space="preserve"> Pokytis, %</t>
  </si>
  <si>
    <t>savaitės*</t>
  </si>
  <si>
    <t>metų**</t>
  </si>
  <si>
    <t> A klasė</t>
  </si>
  <si>
    <t> L (nuo 63 g iki 73 g)</t>
  </si>
  <si>
    <t> M (nuo 53 g iki 63 g)</t>
  </si>
  <si>
    <t>40 sav.
(10 02–08)</t>
  </si>
  <si>
    <t>41 sav.
(10 09–15)</t>
  </si>
  <si>
    <t>42 sav.
(10 16–22)</t>
  </si>
  <si>
    <t>43 sav.
(10 23–29)</t>
  </si>
  <si>
    <t>43 sav.
(10 24–30)</t>
  </si>
  <si>
    <t xml:space="preserve">Šviežių supakuotų kiaušinių pardavimo vidutinės didmeninės kainosLenkijoje EUR/100 vnt. (be PVM) 2023 m. 40–43 sav. </t>
  </si>
  <si>
    <t>* lyginant 2023 m. 43 savaitę su 42 savaite</t>
  </si>
  <si>
    <t>** lyginant 2023 m. 43 savaitę su 2022 m. 43 savaite</t>
  </si>
  <si>
    <t>2023 m. 40–43 sav. (2023 m. spalio 2–29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</si>
</sst>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 tint="4.9989318521683403E-2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b/>
      <sz val="10"/>
      <color rgb="FF333333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/>
    </xf>
    <xf numFmtId="2" fontId="11" fillId="4" borderId="0" xfId="0" applyNumberFormat="1" applyFont="1" applyFill="1" applyAlignment="1">
      <alignment horizontal="center" vertical="center"/>
    </xf>
    <xf numFmtId="2" fontId="11" fillId="4" borderId="22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2" fontId="8" fillId="3" borderId="19" xfId="0" applyNumberFormat="1" applyFont="1" applyFill="1" applyBorder="1" applyAlignment="1">
      <alignment horizontal="center"/>
    </xf>
    <xf numFmtId="0" fontId="8" fillId="3" borderId="19" xfId="0" quotePrefix="1" applyFont="1" applyFill="1" applyBorder="1" applyAlignment="1">
      <alignment horizontal="center"/>
    </xf>
    <xf numFmtId="2" fontId="9" fillId="3" borderId="19" xfId="0" quotePrefix="1" applyNumberFormat="1" applyFont="1" applyFill="1" applyBorder="1" applyAlignment="1">
      <alignment horizontal="center"/>
    </xf>
    <xf numFmtId="2" fontId="8" fillId="3" borderId="19" xfId="0" quotePrefix="1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" xfId="0" quotePrefix="1" applyFont="1" applyFill="1" applyBorder="1" applyAlignment="1">
      <alignment horizontal="center" vertical="center" wrapText="1"/>
    </xf>
    <xf numFmtId="0" fontId="3" fillId="2" borderId="23" xfId="0" quotePrefix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N17" sqref="N17"/>
    </sheetView>
  </sheetViews>
  <sheetFormatPr defaultRowHeight="14.4" x14ac:dyDescent="0.3"/>
  <cols>
    <col min="2" max="2" width="11.33203125" customWidth="1"/>
    <col min="3" max="4" width="10.6640625" customWidth="1"/>
    <col min="5" max="5" width="10" customWidth="1"/>
    <col min="6" max="6" width="10.6640625" customWidth="1"/>
    <col min="7" max="7" width="10" customWidth="1"/>
    <col min="8" max="9" width="10.6640625" customWidth="1"/>
  </cols>
  <sheetData>
    <row r="2" spans="1:9" x14ac:dyDescent="0.3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13" t="s">
        <v>18</v>
      </c>
      <c r="B3" s="14"/>
      <c r="C3" s="14"/>
      <c r="D3" s="14"/>
      <c r="E3" s="2"/>
      <c r="F3" s="2"/>
      <c r="G3" s="2"/>
      <c r="H3" s="2"/>
      <c r="I3" s="2"/>
    </row>
    <row r="5" spans="1:9" x14ac:dyDescent="0.3">
      <c r="A5" s="26" t="s">
        <v>3</v>
      </c>
      <c r="B5" s="26"/>
      <c r="C5" s="6">
        <v>2022</v>
      </c>
      <c r="D5" s="27">
        <v>2023</v>
      </c>
      <c r="E5" s="28"/>
      <c r="F5" s="28"/>
      <c r="G5" s="29"/>
      <c r="H5" s="30" t="s">
        <v>4</v>
      </c>
      <c r="I5" s="30"/>
    </row>
    <row r="6" spans="1:9" ht="15" customHeight="1" x14ac:dyDescent="0.3">
      <c r="A6" s="26"/>
      <c r="B6" s="26"/>
      <c r="C6" s="31" t="s">
        <v>14</v>
      </c>
      <c r="D6" s="31" t="s">
        <v>10</v>
      </c>
      <c r="E6" s="34" t="s">
        <v>11</v>
      </c>
      <c r="F6" s="34" t="s">
        <v>12</v>
      </c>
      <c r="G6" s="34" t="s">
        <v>13</v>
      </c>
      <c r="H6" s="37" t="s">
        <v>5</v>
      </c>
      <c r="I6" s="39" t="s">
        <v>6</v>
      </c>
    </row>
    <row r="7" spans="1:9" x14ac:dyDescent="0.3">
      <c r="A7" s="26"/>
      <c r="B7" s="26"/>
      <c r="C7" s="32"/>
      <c r="D7" s="33"/>
      <c r="E7" s="35"/>
      <c r="F7" s="36"/>
      <c r="G7" s="36"/>
      <c r="H7" s="38"/>
      <c r="I7" s="40"/>
    </row>
    <row r="8" spans="1:9" x14ac:dyDescent="0.3">
      <c r="A8" s="19" t="s">
        <v>7</v>
      </c>
      <c r="B8" s="20"/>
      <c r="C8" s="7"/>
      <c r="D8" s="7"/>
      <c r="E8" s="7"/>
      <c r="F8" s="7"/>
      <c r="G8" s="7"/>
      <c r="H8" s="8"/>
      <c r="I8" s="9"/>
    </row>
    <row r="9" spans="1:9" x14ac:dyDescent="0.3">
      <c r="A9" s="21" t="s">
        <v>8</v>
      </c>
      <c r="B9" s="22"/>
      <c r="C9" s="15">
        <v>15.5</v>
      </c>
      <c r="D9" s="15">
        <v>13.44</v>
      </c>
      <c r="E9" s="18">
        <v>13.6</v>
      </c>
      <c r="F9" s="15">
        <v>14.062991418430158</v>
      </c>
      <c r="G9" s="15">
        <v>14.34</v>
      </c>
      <c r="H9" s="17">
        <f>(G9/F9)*100-100</f>
        <v>1.9697699680511107</v>
      </c>
      <c r="I9" s="17">
        <f>(G9/C9)*100-100</f>
        <v>-7.4838709677419359</v>
      </c>
    </row>
    <row r="10" spans="1:9" x14ac:dyDescent="0.3">
      <c r="A10" s="23" t="s">
        <v>9</v>
      </c>
      <c r="B10" s="24"/>
      <c r="C10" s="10">
        <v>13.89</v>
      </c>
      <c r="D10" s="10">
        <v>10.98</v>
      </c>
      <c r="E10" s="16">
        <v>11.59</v>
      </c>
      <c r="F10" s="15">
        <v>11.62</v>
      </c>
      <c r="G10" s="15">
        <v>11.74</v>
      </c>
      <c r="H10" s="17">
        <f>(G10/F10)*100-100</f>
        <v>1.0327022375215194</v>
      </c>
      <c r="I10" s="17">
        <f>(G10/C10)*100-100</f>
        <v>-15.47876169906408</v>
      </c>
    </row>
    <row r="11" spans="1:9" x14ac:dyDescent="0.3">
      <c r="A11" s="25"/>
      <c r="B11" s="25"/>
      <c r="C11" s="11">
        <v>8.99</v>
      </c>
      <c r="D11" s="11"/>
      <c r="E11" s="11">
        <v>8.44</v>
      </c>
      <c r="F11" s="11">
        <v>8.99</v>
      </c>
      <c r="G11" s="11">
        <v>0.03</v>
      </c>
      <c r="H11" s="12"/>
      <c r="I11" s="12"/>
    </row>
    <row r="16" spans="1:9" x14ac:dyDescent="0.3">
      <c r="A16" s="3" t="s">
        <v>0</v>
      </c>
      <c r="B16" s="3"/>
      <c r="C16" s="3"/>
      <c r="D16" s="4"/>
    </row>
    <row r="17" spans="1:4" x14ac:dyDescent="0.3">
      <c r="A17" s="3" t="s">
        <v>16</v>
      </c>
      <c r="B17" s="3"/>
      <c r="C17" s="3"/>
      <c r="D17" s="4"/>
    </row>
    <row r="18" spans="1:4" x14ac:dyDescent="0.3">
      <c r="A18" s="3" t="s">
        <v>17</v>
      </c>
      <c r="B18" s="3"/>
      <c r="C18" s="3"/>
      <c r="D18" s="4"/>
    </row>
    <row r="19" spans="1:4" x14ac:dyDescent="0.3">
      <c r="A19" s="5"/>
      <c r="B19" s="5"/>
      <c r="C19" s="4"/>
      <c r="D19" s="4"/>
    </row>
    <row r="20" spans="1:4" x14ac:dyDescent="0.3">
      <c r="A20" s="5" t="s">
        <v>1</v>
      </c>
      <c r="B20" s="5"/>
      <c r="C20" s="5"/>
      <c r="D20" s="5"/>
    </row>
    <row r="21" spans="1:4" x14ac:dyDescent="0.3">
      <c r="A21" s="5"/>
      <c r="B21" s="5"/>
      <c r="C21" s="5"/>
      <c r="D21" s="5"/>
    </row>
    <row r="22" spans="1:4" x14ac:dyDescent="0.3">
      <c r="A22" s="5" t="s">
        <v>2</v>
      </c>
      <c r="B22" s="5"/>
      <c r="C22" s="5"/>
      <c r="D22" s="5"/>
    </row>
  </sheetData>
  <mergeCells count="14"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  <mergeCell ref="A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2023-11-09T14:04:40Z</dcterms:modified>
</cp:coreProperties>
</file>