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<sst xmlns="http://schemas.openxmlformats.org/spreadsheetml/2006/main" count="61" uniqueCount="46">
  <si>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</si>
  <si>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</si>
  <si>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</si>
  <si>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</si>
  <si>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</si>
  <si>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</si>
  <si>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</si>
  <si>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</si>
  <si>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</si>
  <si>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</si>
  <si>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</si>
  <si>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</si>
  <si>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</si>
  <si>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</si>
  <si>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</si>
  <si>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</si>
  <si>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</si>
  <si>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</si>
  <si>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</si>
  <si>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</si>
  <si>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</si>
  <si>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</si>
  <si>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</si>
  <si>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</si>
  <si>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</si>
  <si>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</si>
  <si>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</si>
  <si>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</si>
  <si>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</si>
  <si>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</si>
  <si>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</si>
  <si>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</si>
  <si>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</si>
  <si>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</si>
  <si>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</si>
  <si>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</si>
  <si>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40 sav.
(10 02–08)</t>
  </si>
  <si>
    <t>...</t>
  </si>
  <si>
    <t>41 sav.
(10 09–15)</t>
  </si>
  <si>
    <t>…</t>
  </si>
  <si>
    <t>42 sav.
(10 16–22)</t>
  </si>
  <si>
    <t>43 sav.
(10 24–30)</t>
  </si>
  <si>
    <t>43 sav.
(10 23–29)</t>
  </si>
  <si>
    <t>Kiaulių (E klasės) supirkimo kainos Europos Sąjungos valstybėse 2023 m. 40–43 sav.,  EUR/100 kg (be PVM)</t>
  </si>
  <si>
    <t>*lyginant 2023 m. 43 savaitę su 2023 m. 42 savaite</t>
  </si>
  <si>
    <t xml:space="preserve">**lyginant 2023 m. 43 savaitę su 2022 m. 43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</si>
</sst>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  <numFmt numFmtId="201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7">
      <selection activeCell="N35" sqref="N35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43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41</v>
      </c>
      <c r="C5" s="5" t="s">
        <v>36</v>
      </c>
      <c r="D5" s="5" t="s">
        <v>38</v>
      </c>
      <c r="E5" s="5" t="s">
        <v>40</v>
      </c>
      <c r="F5" s="5" t="s">
        <v>42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182.13</v>
      </c>
      <c r="C6" s="23">
        <v>230.85</v>
      </c>
      <c r="D6" s="23">
        <v>226.72</v>
      </c>
      <c r="E6" s="23">
        <v>217.16</v>
      </c>
      <c r="F6" s="23">
        <v>219.44</v>
      </c>
      <c r="G6" s="24">
        <f>(F6/E6-1)*100</f>
        <v>1.0499171118069528</v>
      </c>
      <c r="H6" s="25">
        <f>(F6/B6-1)*100</f>
        <v>20.485367594575308</v>
      </c>
    </row>
    <row r="7" spans="1:8" s="3" customFormat="1" ht="12.75" customHeight="1">
      <c r="A7" s="26" t="s">
        <v>3</v>
      </c>
      <c r="B7" s="27">
        <v>192.4314</v>
      </c>
      <c r="C7" s="28">
        <v>230.9557</v>
      </c>
      <c r="D7" s="28">
        <v>227.89370000000002</v>
      </c>
      <c r="E7" s="28">
        <v>221.6081</v>
      </c>
      <c r="F7" s="28">
        <v>219.226</v>
      </c>
      <c r="G7" s="24">
        <f>(F7/E7-1)*100</f>
        <v>-1.0749155829592905</v>
      </c>
      <c r="H7" s="25">
        <f>(F7/B7-1)*100</f>
        <v>13.924234818226132</v>
      </c>
    </row>
    <row r="8" spans="1:8" s="3" customFormat="1" ht="12.75" customHeight="1">
      <c r="A8" s="26" t="s">
        <v>4</v>
      </c>
      <c r="B8" s="27">
        <v>191.84</v>
      </c>
      <c r="C8" s="28">
        <v>240.38</v>
      </c>
      <c r="D8" s="28">
        <v>238.01</v>
      </c>
      <c r="E8" s="28">
        <v>229.44</v>
      </c>
      <c r="F8" s="28">
        <v>227.4</v>
      </c>
      <c r="G8" s="24">
        <f aca="true" t="shared" si="0" ref="G8:G32">(F8/E8-1)*100</f>
        <v>-0.8891213389121355</v>
      </c>
      <c r="H8" s="25">
        <f aca="true" t="shared" si="1" ref="H8:H32">(F8/B8-1)*100</f>
        <v>18.536280233527936</v>
      </c>
    </row>
    <row r="9" spans="1:8" s="3" customFormat="1" ht="12.75" customHeight="1">
      <c r="A9" s="26" t="s">
        <v>5</v>
      </c>
      <c r="B9" s="27">
        <v>190.72</v>
      </c>
      <c r="C9" s="28">
        <v>207.24</v>
      </c>
      <c r="D9" s="28">
        <v>204.09</v>
      </c>
      <c r="E9" s="28">
        <v>197.43</v>
      </c>
      <c r="F9" s="28">
        <v>198.91</v>
      </c>
      <c r="G9" s="24">
        <f t="shared" si="0"/>
        <v>0.7496327812389181</v>
      </c>
      <c r="H9" s="25">
        <f t="shared" si="1"/>
        <v>4.2942533557047025</v>
      </c>
    </row>
    <row r="10" spans="1:8" s="3" customFormat="1" ht="12.75" customHeight="1">
      <c r="A10" s="26" t="s">
        <v>6</v>
      </c>
      <c r="B10" s="27">
        <v>202.20000000000002</v>
      </c>
      <c r="C10" s="28">
        <v>241.24</v>
      </c>
      <c r="D10" s="28">
        <v>236.52</v>
      </c>
      <c r="E10" s="28">
        <v>227.43</v>
      </c>
      <c r="F10" s="28">
        <v>227.65</v>
      </c>
      <c r="G10" s="24">
        <f t="shared" si="0"/>
        <v>0.0967330607219763</v>
      </c>
      <c r="H10" s="25">
        <f t="shared" si="1"/>
        <v>12.58654797230465</v>
      </c>
    </row>
    <row r="11" spans="1:8" s="3" customFormat="1" ht="12.75" customHeight="1">
      <c r="A11" s="26" t="s">
        <v>7</v>
      </c>
      <c r="B11" s="27">
        <v>206.42000000000002</v>
      </c>
      <c r="C11" s="28">
        <v>240.34</v>
      </c>
      <c r="D11" s="28">
        <v>238.54</v>
      </c>
      <c r="E11" s="28">
        <v>229.14000000000001</v>
      </c>
      <c r="F11" s="28">
        <v>225.6</v>
      </c>
      <c r="G11" s="24">
        <f>(F11/E11-1)*100</f>
        <v>-1.5449070437287382</v>
      </c>
      <c r="H11" s="25">
        <f>(F11/B11-1)*100</f>
        <v>9.29173529696734</v>
      </c>
    </row>
    <row r="12" spans="1:8" s="3" customFormat="1" ht="12.75" customHeight="1">
      <c r="A12" s="26" t="s">
        <v>8</v>
      </c>
      <c r="B12" s="27">
        <v>195.6783</v>
      </c>
      <c r="C12" s="28">
        <v>224.34980000000002</v>
      </c>
      <c r="D12" s="28">
        <v>220.6446</v>
      </c>
      <c r="E12" s="28">
        <v>212.4332</v>
      </c>
      <c r="F12" s="28">
        <v>211.7049</v>
      </c>
      <c r="G12" s="24">
        <f t="shared" si="0"/>
        <v>-0.3428371836417199</v>
      </c>
      <c r="H12" s="25">
        <f t="shared" si="1"/>
        <v>8.190279657989663</v>
      </c>
    </row>
    <row r="13" spans="1:8" s="3" customFormat="1" ht="12.75" customHeight="1">
      <c r="A13" s="26" t="s">
        <v>9</v>
      </c>
      <c r="B13" s="27">
        <v>197.2175</v>
      </c>
      <c r="C13" s="28">
        <v>234.58700000000002</v>
      </c>
      <c r="D13" s="28">
        <v>228.089</v>
      </c>
      <c r="E13" s="28">
        <v>220.45950000000002</v>
      </c>
      <c r="F13" s="28">
        <v>218.3572</v>
      </c>
      <c r="G13" s="24">
        <f t="shared" si="0"/>
        <v>-0.9535991871522986</v>
      </c>
      <c r="H13" s="25">
        <f t="shared" si="1"/>
        <v>10.718977778341166</v>
      </c>
    </row>
    <row r="14" spans="1:8" s="3" customFormat="1" ht="12.75" customHeight="1">
      <c r="A14" s="26" t="s">
        <v>10</v>
      </c>
      <c r="B14" s="27" t="s">
        <v>37</v>
      </c>
      <c r="C14" s="28">
        <v>226.25</v>
      </c>
      <c r="D14" s="28">
        <v>226.74</v>
      </c>
      <c r="E14" s="28" t="s">
        <v>37</v>
      </c>
      <c r="F14" s="28" t="s">
        <v>37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236.3</v>
      </c>
      <c r="C15" s="28">
        <v>255.33</v>
      </c>
      <c r="D15" s="28">
        <v>254.53</v>
      </c>
      <c r="E15" s="28">
        <v>254.72</v>
      </c>
      <c r="F15" s="28">
        <v>254.06</v>
      </c>
      <c r="G15" s="24">
        <f>(F15/E15-1)*100</f>
        <v>-0.259108040201006</v>
      </c>
      <c r="H15" s="25">
        <f>(F15/B15-1)*100</f>
        <v>7.515869657215402</v>
      </c>
    </row>
    <row r="16" spans="1:8" s="3" customFormat="1" ht="12.75" customHeight="1">
      <c r="A16" s="26" t="s">
        <v>12</v>
      </c>
      <c r="B16" s="27">
        <v>181.11</v>
      </c>
      <c r="C16" s="28">
        <v>214.88</v>
      </c>
      <c r="D16" s="28">
        <v>212.34</v>
      </c>
      <c r="E16" s="28">
        <v>203.05</v>
      </c>
      <c r="F16" s="28">
        <v>203.09</v>
      </c>
      <c r="G16" s="24">
        <f t="shared" si="0"/>
        <v>0.019699581383880727</v>
      </c>
      <c r="H16" s="25">
        <f t="shared" si="1"/>
        <v>12.136270774667324</v>
      </c>
    </row>
    <row r="17" spans="1:8" s="3" customFormat="1" ht="12.75" customHeight="1">
      <c r="A17" s="26" t="s">
        <v>13</v>
      </c>
      <c r="B17" s="27">
        <v>183.21020000000001</v>
      </c>
      <c r="C17" s="28">
        <v>189.328</v>
      </c>
      <c r="D17" s="28">
        <v>189.07940000000002</v>
      </c>
      <c r="E17" s="28">
        <v>187.9144</v>
      </c>
      <c r="F17" s="28">
        <v>190.65900000000002</v>
      </c>
      <c r="G17" s="24">
        <f t="shared" si="0"/>
        <v>1.460558637337006</v>
      </c>
      <c r="H17" s="25">
        <f t="shared" si="1"/>
        <v>4.065712498539931</v>
      </c>
    </row>
    <row r="18" spans="1:8" s="3" customFormat="1" ht="12.75" customHeight="1">
      <c r="A18" s="26" t="s">
        <v>14</v>
      </c>
      <c r="B18" s="27">
        <v>198.79</v>
      </c>
      <c r="C18" s="28">
        <v>232.23000000000002</v>
      </c>
      <c r="D18" s="28">
        <v>224.63</v>
      </c>
      <c r="E18" s="28">
        <v>220.72</v>
      </c>
      <c r="F18" s="28">
        <v>220.46</v>
      </c>
      <c r="G18" s="24">
        <f t="shared" si="0"/>
        <v>-0.11779630300833288</v>
      </c>
      <c r="H18" s="25">
        <f t="shared" si="1"/>
        <v>10.900950752049908</v>
      </c>
    </row>
    <row r="19" spans="1:8" s="3" customFormat="1" ht="12.75" customHeight="1">
      <c r="A19" s="26" t="s">
        <v>15</v>
      </c>
      <c r="B19" s="27">
        <v>233.74</v>
      </c>
      <c r="C19" s="28" t="s">
        <v>39</v>
      </c>
      <c r="D19" s="28" t="s">
        <v>39</v>
      </c>
      <c r="E19" s="28" t="s">
        <v>39</v>
      </c>
      <c r="F19" s="28" t="s">
        <v>37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208.22</v>
      </c>
      <c r="C20" s="28">
        <v>222.01</v>
      </c>
      <c r="D20" s="28">
        <v>218.52</v>
      </c>
      <c r="E20" s="28">
        <v>215.21</v>
      </c>
      <c r="F20" s="28">
        <v>210.52</v>
      </c>
      <c r="G20" s="24">
        <f t="shared" si="0"/>
        <v>-2.1792667626968965</v>
      </c>
      <c r="H20" s="25">
        <f t="shared" si="1"/>
        <v>1.104600902891173</v>
      </c>
    </row>
    <row r="21" spans="1:8" s="3" customFormat="1" ht="12.75" customHeight="1">
      <c r="A21" s="26" t="s">
        <v>17</v>
      </c>
      <c r="B21" s="27">
        <v>208</v>
      </c>
      <c r="C21" s="28">
        <v>210</v>
      </c>
      <c r="D21" s="28">
        <v>208</v>
      </c>
      <c r="E21" s="28">
        <v>204</v>
      </c>
      <c r="F21" s="28">
        <v>199</v>
      </c>
      <c r="G21" s="24">
        <f t="shared" si="0"/>
        <v>-2.450980392156865</v>
      </c>
      <c r="H21" s="25">
        <f t="shared" si="1"/>
        <v>-4.326923076923073</v>
      </c>
    </row>
    <row r="22" spans="1:8" s="3" customFormat="1" ht="12.75" customHeight="1">
      <c r="A22" s="26" t="s">
        <v>18</v>
      </c>
      <c r="B22" s="27">
        <v>202.85</v>
      </c>
      <c r="C22" s="28">
        <v>217.78</v>
      </c>
      <c r="D22" s="28">
        <v>214.04</v>
      </c>
      <c r="E22" s="28">
        <v>213.9</v>
      </c>
      <c r="F22" s="28">
        <v>210.14000000000001</v>
      </c>
      <c r="G22" s="24">
        <f t="shared" si="0"/>
        <v>-1.757830762038326</v>
      </c>
      <c r="H22" s="25">
        <f t="shared" si="1"/>
        <v>3.593788513680063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193.29</v>
      </c>
      <c r="C24" s="28">
        <v>228.41</v>
      </c>
      <c r="D24" s="28">
        <v>222.15</v>
      </c>
      <c r="E24" s="28">
        <v>214.92000000000002</v>
      </c>
      <c r="F24" s="28">
        <v>215.20000000000002</v>
      </c>
      <c r="G24" s="24">
        <f t="shared" si="0"/>
        <v>0.1302810348036587</v>
      </c>
      <c r="H24" s="25">
        <f t="shared" si="1"/>
        <v>11.335299291220458</v>
      </c>
    </row>
    <row r="25" spans="1:8" s="3" customFormat="1" ht="12.75" customHeight="1">
      <c r="A25" s="26" t="s">
        <v>33</v>
      </c>
      <c r="B25" s="27">
        <v>171.84</v>
      </c>
      <c r="C25" s="28">
        <v>203.51</v>
      </c>
      <c r="D25" s="28">
        <v>200.76</v>
      </c>
      <c r="E25" s="28">
        <v>195.33</v>
      </c>
      <c r="F25" s="28">
        <v>195.15</v>
      </c>
      <c r="G25" s="24">
        <f t="shared" si="0"/>
        <v>-0.09215174320381658</v>
      </c>
      <c r="H25" s="25">
        <f t="shared" si="1"/>
        <v>13.564944134078205</v>
      </c>
    </row>
    <row r="26" spans="1:8" s="3" customFormat="1" ht="13.5" customHeight="1">
      <c r="A26" s="26" t="s">
        <v>21</v>
      </c>
      <c r="B26" s="27">
        <v>207.72</v>
      </c>
      <c r="C26" s="28">
        <v>241.72</v>
      </c>
      <c r="D26" s="28">
        <v>236.56</v>
      </c>
      <c r="E26" s="28">
        <v>229.85</v>
      </c>
      <c r="F26" s="28">
        <v>225.74</v>
      </c>
      <c r="G26" s="24">
        <f t="shared" si="0"/>
        <v>-1.7881226887100254</v>
      </c>
      <c r="H26" s="25">
        <f t="shared" si="1"/>
        <v>8.675139611014826</v>
      </c>
    </row>
    <row r="27" spans="1:8" s="3" customFormat="1" ht="12.75" customHeight="1">
      <c r="A27" s="26" t="s">
        <v>22</v>
      </c>
      <c r="B27" s="27">
        <v>226.73000000000002</v>
      </c>
      <c r="C27" s="28">
        <v>239.9</v>
      </c>
      <c r="D27" s="28">
        <v>235.9</v>
      </c>
      <c r="E27" s="28">
        <v>231.28</v>
      </c>
      <c r="F27" s="28">
        <v>227.67000000000002</v>
      </c>
      <c r="G27" s="24">
        <f t="shared" si="0"/>
        <v>-1.5608785887236132</v>
      </c>
      <c r="H27" s="25">
        <f t="shared" si="1"/>
        <v>0.41459004101795927</v>
      </c>
    </row>
    <row r="28" spans="1:8" s="3" customFormat="1" ht="12.75" customHeight="1">
      <c r="A28" s="26" t="s">
        <v>23</v>
      </c>
      <c r="B28" s="27">
        <v>222.88</v>
      </c>
      <c r="C28" s="28">
        <v>219.89000000000001</v>
      </c>
      <c r="D28" s="28">
        <v>220.18</v>
      </c>
      <c r="E28" s="28">
        <v>219.27</v>
      </c>
      <c r="F28" s="28">
        <v>219.02</v>
      </c>
      <c r="G28" s="24">
        <f t="shared" si="0"/>
        <v>-0.11401468509143475</v>
      </c>
      <c r="H28" s="25">
        <f t="shared" si="1"/>
        <v>-1.731873653984195</v>
      </c>
    </row>
    <row r="29" spans="1:8" s="3" customFormat="1" ht="12.75" customHeight="1">
      <c r="A29" s="26" t="s">
        <v>24</v>
      </c>
      <c r="B29" s="27">
        <v>229.2964</v>
      </c>
      <c r="C29" s="28">
        <v>221.5285</v>
      </c>
      <c r="D29" s="28">
        <v>223.76500000000001</v>
      </c>
      <c r="E29" s="28">
        <v>219.41570000000002</v>
      </c>
      <c r="F29" s="28">
        <v>218.1501</v>
      </c>
      <c r="G29" s="24">
        <f t="shared" si="0"/>
        <v>-0.5768046680342365</v>
      </c>
      <c r="H29" s="25">
        <f t="shared" si="1"/>
        <v>-4.861088093838362</v>
      </c>
    </row>
    <row r="30" spans="1:8" s="3" customFormat="1" ht="12.75" customHeight="1">
      <c r="A30" s="26" t="s">
        <v>25</v>
      </c>
      <c r="B30" s="27">
        <v>249.4734</v>
      </c>
      <c r="C30" s="28">
        <v>267.7165</v>
      </c>
      <c r="D30" s="28">
        <v>267.9211</v>
      </c>
      <c r="E30" s="28">
        <v>268.3301</v>
      </c>
      <c r="F30" s="28">
        <v>268.37100000000004</v>
      </c>
      <c r="G30" s="24">
        <f>(F30/E30-1)*100</f>
        <v>0.015242419691285924</v>
      </c>
      <c r="H30" s="25">
        <f>(F30/B30-1)*100</f>
        <v>7.574995971514409</v>
      </c>
    </row>
    <row r="31" spans="1:8" s="3" customFormat="1" ht="12.75" customHeight="1">
      <c r="A31" s="26" t="s">
        <v>26</v>
      </c>
      <c r="B31" s="27">
        <v>216.4874</v>
      </c>
      <c r="C31" s="28">
        <v>247.7142</v>
      </c>
      <c r="D31" s="28">
        <v>245.5548</v>
      </c>
      <c r="E31" s="28">
        <v>240.1947</v>
      </c>
      <c r="F31" s="28">
        <v>238.54840000000002</v>
      </c>
      <c r="G31" s="24">
        <f t="shared" si="0"/>
        <v>-0.6854023007168752</v>
      </c>
      <c r="H31" s="25">
        <f t="shared" si="1"/>
        <v>10.190431406169598</v>
      </c>
    </row>
    <row r="32" spans="1:8" s="3" customFormat="1" ht="12.75" customHeight="1">
      <c r="A32" s="26" t="s">
        <v>28</v>
      </c>
      <c r="B32" s="27">
        <v>197.01590000000002</v>
      </c>
      <c r="C32" s="28">
        <v>226</v>
      </c>
      <c r="D32" s="28">
        <v>208.11</v>
      </c>
      <c r="E32" s="28">
        <v>235.71</v>
      </c>
      <c r="F32" s="28">
        <v>235.71</v>
      </c>
      <c r="G32" s="24">
        <f t="shared" si="0"/>
        <v>0</v>
      </c>
      <c r="H32" s="25">
        <f t="shared" si="1"/>
        <v>19.640089962282236</v>
      </c>
    </row>
    <row r="33" spans="1:8" s="4" customFormat="1" ht="12.75" customHeight="1">
      <c r="A33" s="10" t="s">
        <v>27</v>
      </c>
      <c r="B33" s="32">
        <v>198.36775796012114</v>
      </c>
      <c r="C33" s="30">
        <v>223.8135051575335</v>
      </c>
      <c r="D33" s="30">
        <v>219.67582475824054</v>
      </c>
      <c r="E33" s="30">
        <v>215.3174130706041</v>
      </c>
      <c r="F33" s="30">
        <v>213.57153511490068</v>
      </c>
      <c r="G33" s="32">
        <f>+F33/E33*100-100</f>
        <v>-0.8108391842562668</v>
      </c>
      <c r="H33" s="33">
        <f>+F33/B33*100-100</f>
        <v>7.664439680684424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44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45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2023-11-07T12:57:08Z</dcterms:modified>
  <cp:category/>
  <cp:version/>
  <cp:contentType/>
  <cp:contentStatus/>
</cp:coreProperties>
</file>