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EB32A9DB-9268-444C-895A-0E2D83E998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H9" i="1"/>
</calcChain>
</file>

<file path=xl/sharedStrings.xml><?xml version="1.0" encoding="utf-8"?>
<sst xmlns="http://schemas.openxmlformats.org/spreadsheetml/2006/main" count="29" uniqueCount="22">
  <si>
    <t>Kokybės klasės (pagal svorį)</t>
  </si>
  <si>
    <t xml:space="preserve"> Pokytis, %</t>
  </si>
  <si>
    <t>47 sav.
(11 21–27)</t>
  </si>
  <si>
    <t>47 sav.
(11 20–26 )</t>
  </si>
  <si>
    <t>savaitės*</t>
  </si>
  <si>
    <t>metų**</t>
  </si>
  <si>
    <t> A klasė</t>
  </si>
  <si>
    <t> L (nuo 63 g iki 73 g)</t>
  </si>
  <si>
    <t> M (nuo 53 g iki 63 g)</t>
  </si>
  <si>
    <t>●</t>
  </si>
  <si>
    <t>-</t>
  </si>
  <si>
    <t> Vidutinė (L-M)</t>
  </si>
  <si>
    <t>Pastabos:</t>
  </si>
  <si>
    <t>● konfidencialūs duomenys</t>
  </si>
  <si>
    <t>Šaltinis – ŽŪDC (LŽŪMPRIS)</t>
  </si>
  <si>
    <t>** lyginant 2023 m. 47 savaitę su 2022 m. 47 savaite</t>
  </si>
  <si>
    <t>* lyginant 2023 m. 47 savaitę su 46 savaite</t>
  </si>
  <si>
    <t>2023 m. 44–47 sav. (2023 m. spalio 30–lapkričio 26 d.)</t>
  </si>
  <si>
    <t>Viščiukų broilerių skerdenų ir gabalų pardavimo vidutinės didmeninės (gamintojų) kainos Lietuvos įmonėse EUR/100 kg (be PVM) 2023 m. 44–47 sav.</t>
  </si>
  <si>
    <t>45 sav.
(11 06–12)</t>
  </si>
  <si>
    <t>46 sav.
(11 13–19)</t>
  </si>
  <si>
    <t>44 sav.
(10 30–11 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</si>
</sst>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" fontId="5" fillId="0" borderId="23" xfId="0" quotePrefix="1" applyNumberFormat="1" applyFont="1" applyBorder="1" applyAlignment="1">
      <alignment horizontal="center" vertical="center" wrapText="1"/>
    </xf>
    <xf numFmtId="2" fontId="5" fillId="3" borderId="24" xfId="0" quotePrefix="1" applyNumberFormat="1" applyFont="1" applyFill="1" applyBorder="1" applyAlignment="1">
      <alignment horizontal="center" vertical="center" wrapText="1"/>
    </xf>
    <xf numFmtId="2" fontId="6" fillId="0" borderId="27" xfId="0" quotePrefix="1" applyNumberFormat="1" applyFont="1" applyBorder="1" applyAlignment="1">
      <alignment horizontal="center" vertical="center" wrapText="1"/>
    </xf>
    <xf numFmtId="2" fontId="6" fillId="2" borderId="29" xfId="0" applyNumberFormat="1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2" fontId="6" fillId="4" borderId="17" xfId="0" quotePrefix="1" applyNumberFormat="1" applyFont="1" applyFill="1" applyBorder="1" applyAlignment="1">
      <alignment horizontal="center" vertical="center" wrapText="1"/>
    </xf>
    <xf numFmtId="2" fontId="6" fillId="4" borderId="31" xfId="0" quotePrefix="1" applyNumberFormat="1" applyFont="1" applyFill="1" applyBorder="1" applyAlignment="1">
      <alignment horizontal="center" vertical="center" wrapText="1"/>
    </xf>
    <xf numFmtId="2" fontId="6" fillId="4" borderId="32" xfId="0" quotePrefix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" borderId="35" xfId="0" applyFont="1" applyFill="1" applyBorder="1" applyAlignment="1">
      <alignment horizontal="center" wrapText="1"/>
    </xf>
    <xf numFmtId="2" fontId="6" fillId="0" borderId="23" xfId="0" quotePrefix="1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wrapText="1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wrapText="1"/>
    </xf>
    <xf numFmtId="2" fontId="5" fillId="0" borderId="38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1" xfId="0" quotePrefix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2" fontId="5" fillId="0" borderId="3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1"/>
  <sheetViews>
    <sheetView showGridLines="0" tabSelected="1" workbookViewId="0">
      <selection activeCell="F19" sqref="F19"/>
    </sheetView>
  </sheetViews>
  <sheetFormatPr defaultRowHeight="14.4" x14ac:dyDescent="0.3"/>
  <cols>
    <col min="2" max="2" width="14" customWidth="1"/>
    <col min="3" max="3" width="10.33203125" customWidth="1"/>
    <col min="4" max="4" width="11.44140625" customWidth="1"/>
    <col min="5" max="9" width="10.33203125" customWidth="1"/>
  </cols>
  <sheetData>
    <row r="2" spans="1:11" x14ac:dyDescent="0.3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x14ac:dyDescent="0.3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  <c r="K3" s="2"/>
    </row>
    <row r="5" spans="1:11" x14ac:dyDescent="0.3">
      <c r="A5" s="36" t="s">
        <v>0</v>
      </c>
      <c r="B5" s="36"/>
      <c r="C5" s="3">
        <v>2022</v>
      </c>
      <c r="D5" s="37">
        <v>2023</v>
      </c>
      <c r="E5" s="38"/>
      <c r="F5" s="38"/>
      <c r="G5" s="39"/>
      <c r="H5" s="40" t="s">
        <v>1</v>
      </c>
      <c r="I5" s="41"/>
    </row>
    <row r="6" spans="1:11" x14ac:dyDescent="0.3">
      <c r="A6" s="36"/>
      <c r="B6" s="36"/>
      <c r="C6" s="42" t="s">
        <v>2</v>
      </c>
      <c r="D6" s="44" t="s">
        <v>21</v>
      </c>
      <c r="E6" s="44" t="s">
        <v>19</v>
      </c>
      <c r="F6" s="44" t="s">
        <v>20</v>
      </c>
      <c r="G6" s="44" t="s">
        <v>3</v>
      </c>
      <c r="H6" s="46" t="s">
        <v>4</v>
      </c>
      <c r="I6" s="48" t="s">
        <v>5</v>
      </c>
    </row>
    <row r="7" spans="1:11" x14ac:dyDescent="0.3">
      <c r="A7" s="36"/>
      <c r="B7" s="36"/>
      <c r="C7" s="43"/>
      <c r="D7" s="45"/>
      <c r="E7" s="45"/>
      <c r="F7" s="45"/>
      <c r="G7" s="45"/>
      <c r="H7" s="47"/>
      <c r="I7" s="49"/>
    </row>
    <row r="8" spans="1:11" x14ac:dyDescent="0.3">
      <c r="A8" s="28" t="s">
        <v>6</v>
      </c>
      <c r="B8" s="29"/>
      <c r="C8" s="25"/>
      <c r="D8" s="4"/>
      <c r="E8" s="5"/>
      <c r="F8" s="5"/>
      <c r="G8" s="22"/>
      <c r="H8" s="20"/>
      <c r="I8" s="6"/>
    </row>
    <row r="9" spans="1:11" x14ac:dyDescent="0.3">
      <c r="A9" s="30" t="s">
        <v>7</v>
      </c>
      <c r="B9" s="31"/>
      <c r="C9" s="26">
        <v>9.65</v>
      </c>
      <c r="D9" s="27">
        <v>11.97</v>
      </c>
      <c r="E9" s="8">
        <v>11.87</v>
      </c>
      <c r="F9" s="7">
        <v>11.87</v>
      </c>
      <c r="G9" s="23">
        <v>11.95</v>
      </c>
      <c r="H9" s="9">
        <f>(G9/F9-1)*100</f>
        <v>0.67396798652064049</v>
      </c>
      <c r="I9" s="10">
        <f>(G9/C9)*100-100</f>
        <v>23.834196891191709</v>
      </c>
    </row>
    <row r="10" spans="1:11" x14ac:dyDescent="0.3">
      <c r="A10" s="32" t="s">
        <v>8</v>
      </c>
      <c r="B10" s="33"/>
      <c r="C10" s="50">
        <v>9.4</v>
      </c>
      <c r="D10" s="27" t="s">
        <v>9</v>
      </c>
      <c r="E10" s="18" t="s">
        <v>9</v>
      </c>
      <c r="F10" s="19" t="s">
        <v>9</v>
      </c>
      <c r="G10" s="24">
        <v>11.17</v>
      </c>
      <c r="H10" s="21" t="s">
        <v>10</v>
      </c>
      <c r="I10" s="11" t="s">
        <v>10</v>
      </c>
    </row>
    <row r="11" spans="1:11" x14ac:dyDescent="0.3">
      <c r="A11" s="34" t="s">
        <v>11</v>
      </c>
      <c r="B11" s="35"/>
      <c r="C11" s="12">
        <v>9.5</v>
      </c>
      <c r="D11" s="13">
        <v>11.62</v>
      </c>
      <c r="E11" s="13" t="s">
        <v>10</v>
      </c>
      <c r="F11" s="14" t="s">
        <v>10</v>
      </c>
      <c r="G11" s="14">
        <v>11.48</v>
      </c>
      <c r="H11" s="15" t="s">
        <v>10</v>
      </c>
      <c r="I11" s="16" t="s">
        <v>10</v>
      </c>
    </row>
    <row r="16" spans="1:11" x14ac:dyDescent="0.3">
      <c r="A16" s="2" t="s">
        <v>12</v>
      </c>
      <c r="B16" s="2"/>
      <c r="C16" s="2"/>
    </row>
    <row r="17" spans="1:3" x14ac:dyDescent="0.3">
      <c r="A17" s="2" t="s">
        <v>16</v>
      </c>
      <c r="B17" s="2"/>
      <c r="C17" s="2"/>
    </row>
    <row r="18" spans="1:3" x14ac:dyDescent="0.3">
      <c r="A18" s="2" t="s">
        <v>15</v>
      </c>
      <c r="B18" s="2"/>
      <c r="C18" s="2"/>
    </row>
    <row r="19" spans="1:3" x14ac:dyDescent="0.3">
      <c r="A19" s="2" t="s">
        <v>13</v>
      </c>
      <c r="B19" s="2"/>
      <c r="C19" s="2"/>
    </row>
    <row r="20" spans="1:3" x14ac:dyDescent="0.3">
      <c r="A20" s="17"/>
      <c r="B20" s="17"/>
      <c r="C20" s="17"/>
    </row>
    <row r="21" spans="1:3" x14ac:dyDescent="0.3">
      <c r="A21" s="2" t="s">
        <v>14</v>
      </c>
      <c r="B21" s="2"/>
      <c r="C21" s="2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2023-11-30T08:33:50Z</dcterms:modified>
</cp:coreProperties>
</file>