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10W5ZIJ3\"/>
    </mc:Choice>
  </mc:AlternateContent>
  <xr:revisionPtr revIDLastSave="0" documentId="13_ncr:1_{8008E99D-6112-401F-A2C7-C0504470D3B5}" xr6:coauthVersionLast="47" xr6:coauthVersionMax="47" xr10:uidLastSave="{00000000-0000-0000-0000-000000000000}"/>
  <bookViews>
    <workbookView xWindow="-108" yWindow="-108" windowWidth="23256" windowHeight="12456" xr2:uid="{F269722A-000B-4251-811E-43E6514BA093}"/>
  </bookViews>
  <sheets>
    <sheet name="1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1" i="1" l="1"/>
  <c r="J21" i="1"/>
  <c r="F21" i="1"/>
  <c r="E21" i="1"/>
  <c r="K20" i="1"/>
  <c r="J20" i="1"/>
  <c r="F20" i="1"/>
  <c r="E20" i="1"/>
  <c r="J18" i="1"/>
  <c r="E18" i="1"/>
  <c r="K17" i="1"/>
  <c r="J17" i="1"/>
  <c r="F17" i="1"/>
  <c r="E17" i="1"/>
  <c r="K7" i="1"/>
  <c r="J7" i="1"/>
  <c r="F7" i="1"/>
  <c r="E7" i="1"/>
</calcChain>
</file>

<file path=xl/sharedStrings.xml><?xml version="1.0" encoding="utf-8"?>
<sst xmlns="http://schemas.openxmlformats.org/spreadsheetml/2006/main" count="148" uniqueCount="30">
  <si>
    <t>Ekologiškų grūdų ir aliejinių augalų sėklų eksportas iš Lietuvos
 2022–2023 m. spalio mėn. pagal GS-2 ataskaitą</t>
  </si>
  <si>
    <t>Kiekis, t</t>
  </si>
  <si>
    <t>Pokytis, %</t>
  </si>
  <si>
    <t>Kaina, EUR/t (be PVM)</t>
  </si>
  <si>
    <t>spalis</t>
  </si>
  <si>
    <t>rugsėjis</t>
  </si>
  <si>
    <t>mėnesio*</t>
  </si>
  <si>
    <t>metų**</t>
  </si>
  <si>
    <t xml:space="preserve">Kviečiai </t>
  </si>
  <si>
    <t>I klasė</t>
  </si>
  <si>
    <t>●</t>
  </si>
  <si>
    <t>-</t>
  </si>
  <si>
    <t>II klasė</t>
  </si>
  <si>
    <t>III klasė</t>
  </si>
  <si>
    <t>IV klasė</t>
  </si>
  <si>
    <t>spelta</t>
  </si>
  <si>
    <t>Rugiai</t>
  </si>
  <si>
    <t>Miežiai</t>
  </si>
  <si>
    <t>Avižos</t>
  </si>
  <si>
    <t>Grikiai</t>
  </si>
  <si>
    <t>Kvietrugiai</t>
  </si>
  <si>
    <t>Žirniai</t>
  </si>
  <si>
    <t>Pupos</t>
  </si>
  <si>
    <t>Lubinai</t>
  </si>
  <si>
    <t>Rapsai</t>
  </si>
  <si>
    <t>● - konfidencialūs duomenys</t>
  </si>
  <si>
    <t>* lyginant 2023 m. spalio mėn. su rugsėjo mėn.</t>
  </si>
  <si>
    <t>** lyginant 2023 m. spalio mėn. su 2022 m. spalio mėn.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</si>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</sst>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186"/>
    </font>
    <font>
      <b/>
      <sz val="11"/>
      <color theme="1"/>
      <name val="Calibri"/>
      <family val="2"/>
      <scheme val="minor"/>
    </font>
    <font>
      <sz val="9"/>
      <color theme="1"/>
      <name val="Times New Roman"/>
      <family val="1"/>
      <charset val="186"/>
    </font>
    <font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  <charset val="186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3743705557422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3743705557422"/>
      </left>
      <right/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/>
      <top/>
      <bottom style="thin">
        <color theme="0"/>
      </bottom>
      <diagonal/>
    </border>
    <border>
      <left style="thin">
        <color theme="0" tint="-0.14996795556505021"/>
      </left>
      <right/>
      <top style="thin">
        <color theme="0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 tint="-0.14993743705557422"/>
      </left>
      <right/>
      <top style="thin">
        <color theme="0" tint="-0.14993743705557422"/>
      </top>
      <bottom/>
      <diagonal/>
    </border>
    <border>
      <left style="thin">
        <color theme="0" tint="-0.24994659260841701"/>
      </left>
      <right/>
      <top style="thin">
        <color theme="0" tint="-0.14993743705557422"/>
      </top>
      <bottom/>
      <diagonal/>
    </border>
    <border>
      <left style="thin">
        <color theme="0" tint="-0.1499679555650502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1499679555650502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14993743705557422"/>
      </left>
      <right/>
      <top style="thin">
        <color theme="0" tint="-0.24994659260841701"/>
      </top>
      <bottom/>
      <diagonal/>
    </border>
    <border>
      <left style="thin">
        <color theme="0" tint="-0.14996795556505021"/>
      </left>
      <right/>
      <top style="thin">
        <color theme="0" tint="-0.24994659260841701"/>
      </top>
      <bottom/>
      <diagonal/>
    </border>
    <border>
      <left/>
      <right style="thin">
        <color theme="0" tint="-0.14993743705557422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/>
    <xf numFmtId="0" fontId="4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4" fontId="5" fillId="0" borderId="9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0" fontId="1" fillId="0" borderId="0" xfId="0" applyFont="1"/>
    <xf numFmtId="0" fontId="3" fillId="0" borderId="15" xfId="0" applyFont="1" applyBorder="1" applyAlignment="1">
      <alignment horizontal="left" vertical="center"/>
    </xf>
    <xf numFmtId="4" fontId="6" fillId="0" borderId="16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4" fontId="6" fillId="0" borderId="22" xfId="0" applyNumberFormat="1" applyFont="1" applyBorder="1" applyAlignment="1">
      <alignment horizontal="center" vertical="center"/>
    </xf>
    <xf numFmtId="4" fontId="6" fillId="0" borderId="23" xfId="0" applyNumberFormat="1" applyFont="1" applyBorder="1" applyAlignment="1">
      <alignment horizontal="center" vertical="center"/>
    </xf>
    <xf numFmtId="2" fontId="3" fillId="0" borderId="0" xfId="0" applyNumberFormat="1" applyFont="1"/>
    <xf numFmtId="4" fontId="6" fillId="0" borderId="12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0" fontId="1" fillId="3" borderId="24" xfId="0" applyFont="1" applyFill="1" applyBorder="1" applyAlignment="1">
      <alignment horizontal="left" vertical="center"/>
    </xf>
    <xf numFmtId="4" fontId="5" fillId="3" borderId="25" xfId="0" applyNumberFormat="1" applyFont="1" applyFill="1" applyBorder="1" applyAlignment="1">
      <alignment horizontal="center" vertical="center"/>
    </xf>
    <xf numFmtId="4" fontId="5" fillId="3" borderId="26" xfId="0" applyNumberFormat="1" applyFont="1" applyFill="1" applyBorder="1" applyAlignment="1">
      <alignment horizontal="center" vertical="center"/>
    </xf>
    <xf numFmtId="4" fontId="5" fillId="3" borderId="24" xfId="0" applyNumberFormat="1" applyFont="1" applyFill="1" applyBorder="1" applyAlignment="1">
      <alignment horizontal="center" vertical="center"/>
    </xf>
    <xf numFmtId="4" fontId="5" fillId="3" borderId="27" xfId="0" applyNumberFormat="1" applyFont="1" applyFill="1" applyBorder="1" applyAlignment="1">
      <alignment horizontal="center" vertical="center"/>
    </xf>
    <xf numFmtId="2" fontId="1" fillId="0" borderId="0" xfId="0" applyNumberFormat="1" applyFont="1"/>
    <xf numFmtId="0" fontId="3" fillId="3" borderId="15" xfId="0" applyFont="1" applyFill="1" applyBorder="1" applyAlignment="1">
      <alignment horizontal="left" vertical="center"/>
    </xf>
    <xf numFmtId="4" fontId="6" fillId="3" borderId="0" xfId="0" applyNumberFormat="1" applyFont="1" applyFill="1" applyAlignment="1">
      <alignment horizontal="center" vertical="center"/>
    </xf>
    <xf numFmtId="4" fontId="6" fillId="3" borderId="16" xfId="0" applyNumberFormat="1" applyFont="1" applyFill="1" applyBorder="1" applyAlignment="1">
      <alignment horizontal="center" vertical="center"/>
    </xf>
    <xf numFmtId="4" fontId="6" fillId="3" borderId="15" xfId="0" applyNumberFormat="1" applyFont="1" applyFill="1" applyBorder="1" applyAlignment="1">
      <alignment horizontal="center" vertical="center"/>
    </xf>
    <xf numFmtId="4" fontId="6" fillId="0" borderId="28" xfId="0" applyNumberFormat="1" applyFont="1" applyBorder="1" applyAlignment="1">
      <alignment horizontal="center" vertical="center"/>
    </xf>
    <xf numFmtId="4" fontId="6" fillId="3" borderId="19" xfId="0" applyNumberFormat="1" applyFont="1" applyFill="1" applyBorder="1" applyAlignment="1">
      <alignment horizontal="center" vertical="center"/>
    </xf>
    <xf numFmtId="0" fontId="3" fillId="0" borderId="29" xfId="0" applyFont="1" applyBorder="1" applyAlignment="1">
      <alignment horizontal="left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31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4" fontId="6" fillId="3" borderId="30" xfId="0" applyNumberFormat="1" applyFont="1" applyFill="1" applyBorder="1" applyAlignment="1">
      <alignment horizontal="center" vertical="center"/>
    </xf>
    <xf numFmtId="4" fontId="6" fillId="0" borderId="32" xfId="0" applyNumberFormat="1" applyFont="1" applyBorder="1" applyAlignment="1">
      <alignment horizontal="center" vertical="center"/>
    </xf>
    <xf numFmtId="4" fontId="6" fillId="0" borderId="33" xfId="0" applyNumberFormat="1" applyFont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left" vertical="center"/>
    </xf>
    <xf numFmtId="4" fontId="6" fillId="0" borderId="36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8" xfId="0" applyNumberFormat="1" applyFont="1" applyBorder="1" applyAlignment="1">
      <alignment horizontal="center" vertical="center"/>
    </xf>
    <xf numFmtId="4" fontId="6" fillId="0" borderId="39" xfId="0" applyNumberFormat="1" applyFont="1" applyBorder="1" applyAlignment="1">
      <alignment horizontal="center" vertical="center"/>
    </xf>
    <xf numFmtId="4" fontId="6" fillId="0" borderId="40" xfId="0" applyNumberFormat="1" applyFont="1" applyBorder="1" applyAlignment="1">
      <alignment horizontal="center" vertical="center"/>
    </xf>
    <xf numFmtId="0" fontId="7" fillId="0" borderId="38" xfId="0" applyFont="1" applyBorder="1" applyAlignment="1">
      <alignment horizontal="center"/>
    </xf>
    <xf numFmtId="4" fontId="8" fillId="0" borderId="39" xfId="0" applyNumberFormat="1" applyFont="1" applyBorder="1" applyAlignment="1">
      <alignment horizontal="center" vertical="center"/>
    </xf>
    <xf numFmtId="4" fontId="8" fillId="0" borderId="36" xfId="0" applyNumberFormat="1" applyFont="1" applyBorder="1" applyAlignment="1">
      <alignment horizontal="center" vertical="center"/>
    </xf>
    <xf numFmtId="4" fontId="8" fillId="0" borderId="40" xfId="0" applyNumberFormat="1" applyFont="1" applyBorder="1" applyAlignment="1">
      <alignment horizontal="center" vertical="center"/>
    </xf>
    <xf numFmtId="0" fontId="3" fillId="4" borderId="0" xfId="0" applyFont="1" applyFill="1"/>
    <xf numFmtId="0" fontId="3" fillId="4" borderId="0" xfId="0" applyFont="1" applyFill="1" applyAlignment="1">
      <alignment horizontal="center" vertical="center"/>
    </xf>
    <xf numFmtId="4" fontId="8" fillId="4" borderId="10" xfId="0" applyNumberFormat="1" applyFont="1" applyFill="1" applyBorder="1" applyAlignment="1">
      <alignment horizontal="right" vertical="center" indent="1"/>
    </xf>
    <xf numFmtId="4" fontId="8" fillId="4" borderId="13" xfId="0" applyNumberFormat="1" applyFont="1" applyFill="1" applyBorder="1" applyAlignment="1">
      <alignment horizontal="right" vertical="center" indent="1"/>
    </xf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8" fillId="0" borderId="0" xfId="0" applyFont="1"/>
    <xf numFmtId="0" fontId="9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DB4C6-F0AD-4D6B-A0A1-2A22A257B6A5}">
  <dimension ref="A2:P31"/>
  <sheetViews>
    <sheetView showGridLines="0" tabSelected="1" workbookViewId="0">
      <selection activeCell="A2" sqref="A2:K2"/>
    </sheetView>
  </sheetViews>
  <sheetFormatPr defaultColWidth="9.109375" defaultRowHeight="12" x14ac:dyDescent="0.25"/>
  <cols>
    <col min="1" max="1" width="8.33203125" style="4" customWidth="1"/>
    <col min="2" max="2" width="8.109375" style="4" customWidth="1"/>
    <col min="3" max="3" width="9.44140625" style="6" customWidth="1"/>
    <col min="4" max="4" width="8.109375" style="6" customWidth="1"/>
    <col min="5" max="6" width="7.109375" style="6" customWidth="1"/>
    <col min="7" max="7" width="8.109375" style="6" customWidth="1"/>
    <col min="8" max="8" width="9.44140625" style="6" customWidth="1"/>
    <col min="9" max="9" width="8.109375" style="6" customWidth="1"/>
    <col min="10" max="11" width="7.109375" style="6" customWidth="1"/>
    <col min="12" max="16384" width="9.109375" style="4"/>
  </cols>
  <sheetData>
    <row r="2" spans="1:16" ht="30" customHeight="1" x14ac:dyDescent="0.25">
      <c r="A2" s="77" t="s">
        <v>0</v>
      </c>
      <c r="B2" s="77"/>
      <c r="C2" s="78"/>
      <c r="D2" s="78"/>
      <c r="E2" s="78"/>
      <c r="F2" s="78"/>
      <c r="G2" s="78"/>
      <c r="H2" s="78"/>
      <c r="I2" s="78"/>
      <c r="J2" s="78"/>
      <c r="K2" s="79"/>
    </row>
    <row r="3" spans="1:16" ht="18" customHeight="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3"/>
    </row>
    <row r="4" spans="1:16" ht="15" customHeight="1" x14ac:dyDescent="0.25">
      <c r="A4" s="80"/>
      <c r="B4" s="81" t="s">
        <v>1</v>
      </c>
      <c r="C4" s="81"/>
      <c r="D4" s="81"/>
      <c r="E4" s="81" t="s">
        <v>2</v>
      </c>
      <c r="F4" s="81"/>
      <c r="G4" s="81" t="s">
        <v>3</v>
      </c>
      <c r="H4" s="81"/>
      <c r="I4" s="81"/>
      <c r="J4" s="83" t="s">
        <v>2</v>
      </c>
      <c r="K4" s="84"/>
    </row>
    <row r="5" spans="1:16" s="6" customFormat="1" ht="15" customHeight="1" x14ac:dyDescent="0.3">
      <c r="A5" s="80"/>
      <c r="B5" s="5">
        <v>2022</v>
      </c>
      <c r="C5" s="87">
        <v>2023</v>
      </c>
      <c r="D5" s="88"/>
      <c r="E5" s="82"/>
      <c r="F5" s="82"/>
      <c r="G5" s="5">
        <v>2022</v>
      </c>
      <c r="H5" s="87">
        <v>2023</v>
      </c>
      <c r="I5" s="88"/>
      <c r="J5" s="85"/>
      <c r="K5" s="86"/>
    </row>
    <row r="6" spans="1:16" s="6" customFormat="1" ht="15" customHeight="1" x14ac:dyDescent="0.3">
      <c r="A6" s="80"/>
      <c r="B6" s="7" t="s">
        <v>4</v>
      </c>
      <c r="C6" s="8" t="s">
        <v>5</v>
      </c>
      <c r="D6" s="8" t="s">
        <v>4</v>
      </c>
      <c r="E6" s="7" t="s">
        <v>6</v>
      </c>
      <c r="F6" s="7" t="s">
        <v>7</v>
      </c>
      <c r="G6" s="7" t="s">
        <v>4</v>
      </c>
      <c r="H6" s="8" t="s">
        <v>5</v>
      </c>
      <c r="I6" s="8" t="s">
        <v>4</v>
      </c>
      <c r="J6" s="9" t="s">
        <v>6</v>
      </c>
      <c r="K6" s="10" t="s">
        <v>7</v>
      </c>
    </row>
    <row r="7" spans="1:16" s="18" customFormat="1" ht="12.9" customHeight="1" x14ac:dyDescent="0.2">
      <c r="A7" s="11" t="s">
        <v>8</v>
      </c>
      <c r="B7" s="12">
        <v>11826.701999999999</v>
      </c>
      <c r="C7" s="13">
        <v>6413.3739999999998</v>
      </c>
      <c r="D7" s="14">
        <v>7577.2449999999999</v>
      </c>
      <c r="E7" s="15">
        <f>(D7/C7-1)*100</f>
        <v>18.147561642280643</v>
      </c>
      <c r="F7" s="16">
        <f>(D7/B7-1)*100</f>
        <v>-35.931039777615091</v>
      </c>
      <c r="G7" s="12">
        <v>446.32900000000001</v>
      </c>
      <c r="H7" s="17">
        <v>333.54300000000001</v>
      </c>
      <c r="I7" s="12">
        <v>328.28800000000001</v>
      </c>
      <c r="J7" s="15">
        <f>(I7/H7-1)*100</f>
        <v>-1.5755090048359621</v>
      </c>
      <c r="K7" s="12">
        <f>(I7/G7-1)*100</f>
        <v>-26.44708275733819</v>
      </c>
    </row>
    <row r="8" spans="1:16" ht="12.9" customHeight="1" x14ac:dyDescent="0.25">
      <c r="A8" s="19" t="s">
        <v>9</v>
      </c>
      <c r="B8" s="20">
        <v>285.94900000000001</v>
      </c>
      <c r="C8" s="20" t="s">
        <v>10</v>
      </c>
      <c r="D8" s="21" t="s">
        <v>10</v>
      </c>
      <c r="E8" s="22" t="s">
        <v>11</v>
      </c>
      <c r="F8" s="23" t="s">
        <v>11</v>
      </c>
      <c r="G8" s="20">
        <v>425.68400000000003</v>
      </c>
      <c r="H8" s="24" t="s">
        <v>10</v>
      </c>
      <c r="I8" s="25" t="s">
        <v>10</v>
      </c>
      <c r="J8" s="22" t="s">
        <v>11</v>
      </c>
      <c r="K8" s="26" t="s">
        <v>11</v>
      </c>
    </row>
    <row r="9" spans="1:16" ht="12.9" customHeight="1" x14ac:dyDescent="0.25">
      <c r="A9" s="19" t="s">
        <v>12</v>
      </c>
      <c r="B9" s="25" t="s">
        <v>10</v>
      </c>
      <c r="C9" s="20" t="s">
        <v>10</v>
      </c>
      <c r="D9" s="21" t="s">
        <v>10</v>
      </c>
      <c r="E9" s="27" t="s">
        <v>11</v>
      </c>
      <c r="F9" s="23" t="s">
        <v>11</v>
      </c>
      <c r="G9" s="25" t="s">
        <v>10</v>
      </c>
      <c r="H9" s="24" t="s">
        <v>10</v>
      </c>
      <c r="I9" s="21" t="s">
        <v>10</v>
      </c>
      <c r="J9" s="27" t="s">
        <v>11</v>
      </c>
      <c r="K9" s="25" t="s">
        <v>11</v>
      </c>
    </row>
    <row r="10" spans="1:16" ht="12.9" customHeight="1" x14ac:dyDescent="0.25">
      <c r="A10" s="19" t="s">
        <v>13</v>
      </c>
      <c r="B10" s="25" t="s">
        <v>10</v>
      </c>
      <c r="C10" s="20" t="s">
        <v>10</v>
      </c>
      <c r="D10" s="21" t="s">
        <v>10</v>
      </c>
      <c r="E10" s="28" t="s">
        <v>11</v>
      </c>
      <c r="F10" s="23" t="s">
        <v>11</v>
      </c>
      <c r="G10" s="25" t="s">
        <v>10</v>
      </c>
      <c r="H10" s="24" t="s">
        <v>10</v>
      </c>
      <c r="I10" s="21" t="s">
        <v>10</v>
      </c>
      <c r="J10" s="27" t="s">
        <v>11</v>
      </c>
      <c r="K10" s="25" t="s">
        <v>11</v>
      </c>
    </row>
    <row r="11" spans="1:16" ht="12.9" customHeight="1" x14ac:dyDescent="0.25">
      <c r="A11" s="19" t="s">
        <v>14</v>
      </c>
      <c r="B11" s="25">
        <v>10805.263000000001</v>
      </c>
      <c r="C11" s="20">
        <v>5713.0020000000004</v>
      </c>
      <c r="D11" s="21" t="s">
        <v>10</v>
      </c>
      <c r="E11" s="29" t="s">
        <v>11</v>
      </c>
      <c r="F11" s="23" t="s">
        <v>11</v>
      </c>
      <c r="G11" s="25">
        <v>449.67</v>
      </c>
      <c r="H11" s="24">
        <v>331.51299999999998</v>
      </c>
      <c r="I11" s="25" t="s">
        <v>10</v>
      </c>
      <c r="J11" s="27" t="s">
        <v>11</v>
      </c>
      <c r="K11" s="25" t="s">
        <v>11</v>
      </c>
      <c r="P11" s="30"/>
    </row>
    <row r="12" spans="1:16" ht="12.9" customHeight="1" x14ac:dyDescent="0.25">
      <c r="A12" s="19" t="s">
        <v>15</v>
      </c>
      <c r="B12" s="25" t="s">
        <v>10</v>
      </c>
      <c r="C12" s="20" t="s">
        <v>10</v>
      </c>
      <c r="D12" s="21">
        <v>455.50900000000001</v>
      </c>
      <c r="E12" s="31" t="s">
        <v>11</v>
      </c>
      <c r="F12" s="32" t="s">
        <v>11</v>
      </c>
      <c r="G12" s="33"/>
      <c r="H12" s="34" t="s">
        <v>10</v>
      </c>
      <c r="I12" s="33">
        <v>244.911</v>
      </c>
      <c r="J12" s="31" t="s">
        <v>11</v>
      </c>
      <c r="K12" s="33" t="s">
        <v>11</v>
      </c>
      <c r="P12" s="30"/>
    </row>
    <row r="13" spans="1:16" s="18" customFormat="1" ht="12.9" customHeight="1" x14ac:dyDescent="0.2">
      <c r="A13" s="35" t="s">
        <v>16</v>
      </c>
      <c r="B13" s="36">
        <v>185.43</v>
      </c>
      <c r="C13" s="37" t="s">
        <v>10</v>
      </c>
      <c r="D13" s="38" t="s">
        <v>10</v>
      </c>
      <c r="E13" s="15" t="s">
        <v>11</v>
      </c>
      <c r="F13" s="16" t="s">
        <v>11</v>
      </c>
      <c r="G13" s="36">
        <v>348.92</v>
      </c>
      <c r="H13" s="39" t="s">
        <v>10</v>
      </c>
      <c r="I13" s="36" t="s">
        <v>10</v>
      </c>
      <c r="J13" s="15" t="s">
        <v>11</v>
      </c>
      <c r="K13" s="12" t="s">
        <v>11</v>
      </c>
      <c r="P13" s="40"/>
    </row>
    <row r="14" spans="1:16" ht="12.9" customHeight="1" x14ac:dyDescent="0.25">
      <c r="A14" s="41" t="s">
        <v>9</v>
      </c>
      <c r="B14" s="42" t="s">
        <v>10</v>
      </c>
      <c r="C14" s="43" t="s">
        <v>11</v>
      </c>
      <c r="D14" s="44" t="s">
        <v>11</v>
      </c>
      <c r="E14" s="22" t="s">
        <v>11</v>
      </c>
      <c r="F14" s="45" t="s">
        <v>11</v>
      </c>
      <c r="G14" s="42" t="s">
        <v>10</v>
      </c>
      <c r="H14" s="46" t="s">
        <v>11</v>
      </c>
      <c r="I14" s="42" t="s">
        <v>11</v>
      </c>
      <c r="J14" s="22" t="s">
        <v>11</v>
      </c>
      <c r="K14" s="26" t="s">
        <v>11</v>
      </c>
    </row>
    <row r="15" spans="1:16" ht="12.9" customHeight="1" x14ac:dyDescent="0.25">
      <c r="A15" s="41" t="s">
        <v>12</v>
      </c>
      <c r="B15" s="42">
        <v>83.15</v>
      </c>
      <c r="C15" s="43" t="s">
        <v>10</v>
      </c>
      <c r="D15" s="44" t="s">
        <v>10</v>
      </c>
      <c r="E15" s="31" t="s">
        <v>11</v>
      </c>
      <c r="F15" s="32" t="s">
        <v>11</v>
      </c>
      <c r="G15" s="42">
        <v>349.34500000000003</v>
      </c>
      <c r="H15" s="46" t="s">
        <v>10</v>
      </c>
      <c r="I15" s="42" t="s">
        <v>10</v>
      </c>
      <c r="J15" s="31" t="s">
        <v>11</v>
      </c>
      <c r="K15" s="33" t="s">
        <v>11</v>
      </c>
    </row>
    <row r="16" spans="1:16" ht="12.9" customHeight="1" x14ac:dyDescent="0.25">
      <c r="A16" s="47" t="s">
        <v>17</v>
      </c>
      <c r="B16" s="48" t="s">
        <v>10</v>
      </c>
      <c r="C16" s="49" t="s">
        <v>10</v>
      </c>
      <c r="D16" s="50" t="s">
        <v>10</v>
      </c>
      <c r="E16" s="22" t="s">
        <v>11</v>
      </c>
      <c r="F16" s="45" t="s">
        <v>11</v>
      </c>
      <c r="G16" s="51" t="s">
        <v>10</v>
      </c>
      <c r="H16" s="52" t="s">
        <v>10</v>
      </c>
      <c r="I16" s="48" t="s">
        <v>10</v>
      </c>
      <c r="J16" s="22" t="s">
        <v>11</v>
      </c>
      <c r="K16" s="26" t="s">
        <v>11</v>
      </c>
    </row>
    <row r="17" spans="1:16" ht="12.9" customHeight="1" x14ac:dyDescent="0.25">
      <c r="A17" s="19" t="s">
        <v>18</v>
      </c>
      <c r="B17" s="25">
        <v>2025.296</v>
      </c>
      <c r="C17" s="20">
        <v>4689.6629999999996</v>
      </c>
      <c r="D17" s="21">
        <v>3014.3960000000002</v>
      </c>
      <c r="E17" s="27">
        <f>(D17/C17-1)*100</f>
        <v>-35.722545521927685</v>
      </c>
      <c r="F17" s="23">
        <f t="shared" ref="F17" si="0">(D17/B17-1)*100</f>
        <v>48.837305756788155</v>
      </c>
      <c r="G17" s="25">
        <v>392.44200000000001</v>
      </c>
      <c r="H17" s="24">
        <v>296.78699999999998</v>
      </c>
      <c r="I17" s="25">
        <v>313.113</v>
      </c>
      <c r="J17" s="27">
        <f t="shared" ref="J17" si="1">(I17/H17-1)*100</f>
        <v>5.5009147974810269</v>
      </c>
      <c r="K17" s="25">
        <f t="shared" ref="K17" si="2">(I17/G17-1)*100</f>
        <v>-20.214197257174316</v>
      </c>
      <c r="P17" s="30"/>
    </row>
    <row r="18" spans="1:16" ht="12.9" customHeight="1" x14ac:dyDescent="0.25">
      <c r="A18" s="19" t="s">
        <v>19</v>
      </c>
      <c r="B18" s="25" t="s">
        <v>10</v>
      </c>
      <c r="C18" s="20">
        <v>262.58</v>
      </c>
      <c r="D18" s="21">
        <v>211.3</v>
      </c>
      <c r="E18" s="27">
        <f>(D18/C18-1)*100</f>
        <v>-19.529286312742776</v>
      </c>
      <c r="F18" s="23" t="s">
        <v>11</v>
      </c>
      <c r="G18" s="25" t="s">
        <v>10</v>
      </c>
      <c r="H18" s="24">
        <v>779.82399999999996</v>
      </c>
      <c r="I18" s="25">
        <v>775.43</v>
      </c>
      <c r="J18" s="27">
        <f>(I18/H18-1)*100</f>
        <v>-0.56346047313240444</v>
      </c>
      <c r="K18" s="25" t="s">
        <v>11</v>
      </c>
      <c r="P18" s="30"/>
    </row>
    <row r="19" spans="1:16" ht="12.9" customHeight="1" x14ac:dyDescent="0.25">
      <c r="A19" s="19" t="s">
        <v>20</v>
      </c>
      <c r="B19" s="25" t="s">
        <v>10</v>
      </c>
      <c r="C19" s="20" t="s">
        <v>10</v>
      </c>
      <c r="D19" s="21" t="s">
        <v>10</v>
      </c>
      <c r="E19" s="27" t="s">
        <v>11</v>
      </c>
      <c r="F19" s="23" t="s">
        <v>11</v>
      </c>
      <c r="G19" s="25" t="s">
        <v>10</v>
      </c>
      <c r="H19" s="24" t="s">
        <v>10</v>
      </c>
      <c r="I19" s="25" t="s">
        <v>10</v>
      </c>
      <c r="J19" s="53" t="s">
        <v>11</v>
      </c>
      <c r="K19" s="54" t="s">
        <v>11</v>
      </c>
      <c r="P19" s="30"/>
    </row>
    <row r="20" spans="1:16" ht="12.9" customHeight="1" x14ac:dyDescent="0.25">
      <c r="A20" s="55" t="s">
        <v>21</v>
      </c>
      <c r="B20" s="56">
        <v>1767.4670000000001</v>
      </c>
      <c r="C20" s="57">
        <v>1733.89</v>
      </c>
      <c r="D20" s="58">
        <v>486.67</v>
      </c>
      <c r="E20" s="59">
        <f>(D20/C20-1)*100</f>
        <v>-71.931898794041132</v>
      </c>
      <c r="F20" s="60">
        <f>(D20/B20-1)*100</f>
        <v>-72.465115331714827</v>
      </c>
      <c r="G20" s="56">
        <v>666.64</v>
      </c>
      <c r="H20" s="61">
        <v>435.11900000000003</v>
      </c>
      <c r="I20" s="56">
        <v>450.10899999999998</v>
      </c>
      <c r="J20" s="27">
        <f>(I20/H20-1)*100</f>
        <v>3.4450345767479629</v>
      </c>
      <c r="K20" s="25">
        <f>(I20/G20-1)*100</f>
        <v>-32.480949237969526</v>
      </c>
      <c r="P20" s="30"/>
    </row>
    <row r="21" spans="1:16" ht="12.9" customHeight="1" x14ac:dyDescent="0.25">
      <c r="A21" s="19" t="s">
        <v>22</v>
      </c>
      <c r="B21" s="25">
        <v>259.52</v>
      </c>
      <c r="C21" s="20">
        <v>264.04000000000002</v>
      </c>
      <c r="D21" s="21">
        <v>462.68799999999999</v>
      </c>
      <c r="E21" s="27">
        <f>(D21/C21-1)*100</f>
        <v>75.234055446144495</v>
      </c>
      <c r="F21" s="23">
        <f>(D21/B21-1)*100</f>
        <v>78.28606658446364</v>
      </c>
      <c r="G21" s="25">
        <v>592.91999999999996</v>
      </c>
      <c r="H21" s="24">
        <v>531.596</v>
      </c>
      <c r="I21" s="25">
        <v>504.10899999999998</v>
      </c>
      <c r="J21" s="27">
        <f>(I21/H21-1)*100</f>
        <v>-5.1706559116321493</v>
      </c>
      <c r="K21" s="25">
        <f>(I21/G21-1)*100</f>
        <v>-14.978580584227208</v>
      </c>
      <c r="P21" s="30"/>
    </row>
    <row r="22" spans="1:16" ht="12.9" customHeight="1" x14ac:dyDescent="0.25">
      <c r="A22" s="19" t="s">
        <v>23</v>
      </c>
      <c r="B22" s="25" t="s">
        <v>10</v>
      </c>
      <c r="C22" s="20" t="s">
        <v>10</v>
      </c>
      <c r="D22" s="21" t="s">
        <v>10</v>
      </c>
      <c r="E22" s="27" t="s">
        <v>11</v>
      </c>
      <c r="F22" s="23" t="s">
        <v>11</v>
      </c>
      <c r="G22" s="25" t="s">
        <v>10</v>
      </c>
      <c r="H22" s="24" t="s">
        <v>10</v>
      </c>
      <c r="I22" s="25" t="s">
        <v>10</v>
      </c>
      <c r="J22" s="53" t="s">
        <v>11</v>
      </c>
      <c r="K22" s="54" t="s">
        <v>11</v>
      </c>
      <c r="P22" s="30"/>
    </row>
    <row r="23" spans="1:16" ht="12.9" customHeight="1" x14ac:dyDescent="0.25">
      <c r="A23" s="55" t="s">
        <v>24</v>
      </c>
      <c r="B23" s="62" t="s">
        <v>10</v>
      </c>
      <c r="C23" s="57" t="s">
        <v>10</v>
      </c>
      <c r="D23" s="58" t="s">
        <v>10</v>
      </c>
      <c r="E23" s="59" t="s">
        <v>11</v>
      </c>
      <c r="F23" s="63" t="s">
        <v>11</v>
      </c>
      <c r="G23" s="64" t="s">
        <v>10</v>
      </c>
      <c r="H23" s="65" t="s">
        <v>10</v>
      </c>
      <c r="I23" s="64" t="s">
        <v>10</v>
      </c>
      <c r="J23" s="31" t="s">
        <v>11</v>
      </c>
      <c r="K23" s="33" t="s">
        <v>11</v>
      </c>
      <c r="P23" s="30"/>
    </row>
    <row r="24" spans="1:16" ht="1.5" customHeight="1" x14ac:dyDescent="0.25">
      <c r="A24" s="66"/>
      <c r="B24" s="66"/>
      <c r="C24" s="67"/>
      <c r="D24" s="67"/>
      <c r="E24" s="68"/>
      <c r="F24" s="69"/>
      <c r="G24" s="67"/>
      <c r="H24" s="67"/>
      <c r="I24" s="67"/>
      <c r="J24" s="67"/>
      <c r="K24" s="67"/>
    </row>
    <row r="25" spans="1:16" ht="12.9" customHeight="1" x14ac:dyDescent="0.25"/>
    <row r="26" spans="1:16" s="70" customFormat="1" ht="12.9" customHeight="1" x14ac:dyDescent="0.2">
      <c r="A26" s="75" t="s">
        <v>25</v>
      </c>
      <c r="B26" s="75"/>
      <c r="C26" s="76"/>
      <c r="D26" s="76"/>
      <c r="E26" s="76"/>
      <c r="F26" s="76"/>
      <c r="G26" s="76"/>
      <c r="H26" s="76"/>
      <c r="I26" s="71"/>
      <c r="J26" s="71"/>
      <c r="K26" s="71"/>
    </row>
    <row r="27" spans="1:16" s="70" customFormat="1" ht="12.9" customHeight="1" x14ac:dyDescent="0.2">
      <c r="A27" s="70" t="s">
        <v>26</v>
      </c>
      <c r="C27" s="71"/>
      <c r="D27" s="71"/>
      <c r="E27" s="71"/>
      <c r="F27" s="71"/>
      <c r="G27" s="71"/>
      <c r="H27" s="71"/>
      <c r="I27" s="71"/>
      <c r="J27" s="71"/>
      <c r="K27" s="71"/>
    </row>
    <row r="28" spans="1:16" s="70" customFormat="1" ht="12.9" customHeight="1" x14ac:dyDescent="0.2">
      <c r="A28" s="75" t="s">
        <v>27</v>
      </c>
      <c r="B28" s="75"/>
      <c r="C28" s="76"/>
      <c r="D28" s="76"/>
      <c r="E28" s="76"/>
      <c r="F28" s="76"/>
      <c r="G28" s="76"/>
      <c r="H28" s="76"/>
      <c r="I28" s="71"/>
      <c r="J28" s="71"/>
      <c r="K28" s="71"/>
    </row>
    <row r="29" spans="1:16" s="70" customFormat="1" ht="12.9" customHeight="1" x14ac:dyDescent="0.2">
      <c r="C29" s="72"/>
      <c r="D29" s="72"/>
      <c r="E29" s="72"/>
      <c r="F29" s="72"/>
      <c r="G29" s="72"/>
      <c r="H29" s="72"/>
      <c r="I29" s="72"/>
      <c r="J29" s="72"/>
      <c r="K29" s="71"/>
    </row>
    <row r="30" spans="1:16" s="70" customFormat="1" ht="12.9" customHeight="1" x14ac:dyDescent="0.2">
      <c r="C30" s="72"/>
      <c r="D30" s="72"/>
      <c r="E30" s="72"/>
      <c r="F30" s="72"/>
      <c r="G30" s="72"/>
      <c r="H30" s="73"/>
      <c r="I30" s="73"/>
      <c r="J30" s="73"/>
      <c r="K30" s="74" t="s">
        <v>28</v>
      </c>
    </row>
    <row r="31" spans="1:16" s="70" customFormat="1" ht="12" customHeight="1" x14ac:dyDescent="0.2">
      <c r="C31" s="72"/>
      <c r="D31" s="72"/>
      <c r="E31" s="72"/>
      <c r="F31" s="72"/>
      <c r="G31" s="72"/>
      <c r="H31" s="72"/>
      <c r="I31" s="72"/>
      <c r="J31" s="72"/>
      <c r="K31" s="74" t="s">
        <v>29</v>
      </c>
    </row>
  </sheetData>
  <mergeCells count="10">
    <mergeCell ref="A26:H26"/>
    <mergeCell ref="A28:H28"/>
    <mergeCell ref="A2:K2"/>
    <mergeCell ref="A4:A6"/>
    <mergeCell ref="B4:D4"/>
    <mergeCell ref="E4:F5"/>
    <mergeCell ref="G4:I4"/>
    <mergeCell ref="J4:K5"/>
    <mergeCell ref="C5:D5"/>
    <mergeCell ref="H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2023-11-23T12:12:08Z</dcterms:created>
  <dcterms:modified xsi:type="dcterms:W3CDTF">2023-11-23T12:26:13Z</dcterms:modified>
</cp:coreProperties>
</file>