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3A9B0168-99E1-4CA0-B766-D2CB82916B47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heet5" sheetId="1" r:id="rId1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11" i="1"/>
  <c r="H12" i="1"/>
  <c r="G11" i="1"/>
  <c r="G12" i="1"/>
  <c r="H20" i="1"/>
  <c r="H21" i="1"/>
  <c r="G20" i="1"/>
  <c r="G21" i="1"/>
  <c r="G23" i="1" l="1"/>
  <c r="H23" i="1"/>
  <c r="H13" i="1"/>
  <c r="G13" i="1"/>
  <c r="H14" i="1" l="1"/>
  <c r="H33" i="1"/>
  <c r="G33" i="1"/>
  <c r="I20" i="1"/>
  <c r="H15" i="1"/>
  <c r="G15" i="1"/>
  <c r="G14" i="1"/>
  <c r="H34" i="1"/>
  <c r="G34" i="1"/>
  <c r="H32" i="1"/>
  <c r="G32" i="1"/>
  <c r="G31" i="1"/>
  <c r="H30" i="1"/>
  <c r="G30" i="1"/>
  <c r="H28" i="1"/>
  <c r="G28" i="1"/>
  <c r="H26" i="1"/>
  <c r="G26" i="1"/>
  <c r="H22" i="1"/>
  <c r="G22" i="1"/>
  <c r="H19" i="1"/>
  <c r="G19" i="1"/>
  <c r="H18" i="1"/>
  <c r="G18" i="1"/>
  <c r="H17" i="1"/>
  <c r="G17" i="1"/>
</calcChain>
</file>

<file path=xl/sharedStrings.xml><?xml version="1.0" encoding="utf-8"?>
<sst xmlns="http://schemas.openxmlformats.org/spreadsheetml/2006/main" count="96" uniqueCount="47">
  <si>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</si>
  <si>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</si>
  <si>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</si>
  <si>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</si>
  <si>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</si>
  <si>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</si>
  <si>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</si>
  <si>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</si>
  <si>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</si>
  <si>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</si>
  <si>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</si>
  <si>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</si>
  <si>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</si>
  <si>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</si>
  <si>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</si>
  <si>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</si>
  <si>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</si>
  <si>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</si>
  <si>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</si>
  <si>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</si>
  <si>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</si>
  <si>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</si>
  <si>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</si>
  <si>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</si>
  <si>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</si>
  <si>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</si>
  <si>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</si>
  <si>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</si>
  <si>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</si>
  <si>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</si>
  <si>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●</t>
  </si>
  <si>
    <t>Estija</t>
  </si>
  <si>
    <t>k</t>
  </si>
  <si>
    <t>-</t>
  </si>
  <si>
    <t xml:space="preserve">                                 Data
 Valstybė                </t>
  </si>
  <si>
    <t>● konfidencialūs duomenys</t>
  </si>
  <si>
    <t>- nepateikti duomenys</t>
  </si>
  <si>
    <t>Nyderlandai</t>
  </si>
  <si>
    <t>46 sav.
(11 14–20)</t>
  </si>
  <si>
    <t>** lyginant 2023 m. 46 savaitę su 2022 m. 46 savaite</t>
  </si>
  <si>
    <t>* lyginant 2023 m. 46 savaitę su  45 savaite</t>
  </si>
  <si>
    <t>Vidutinės didmeninės viščiukų broilerių skerdenų (A klasės, 65 %) kainos 
Europos Sąjungos valstybėse  EUR/100kg (be PVM), 2023 m. 43-46 sav.</t>
  </si>
  <si>
    <t>43 sav.
(10 22–29)</t>
  </si>
  <si>
    <t>2023 m. 43-46 sav. (2023 spalio 22-lapkričio 19 d.)</t>
  </si>
  <si>
    <t>46 sav.
(11 13–19)</t>
  </si>
  <si>
    <t>45 sav.
(11 06–12)</t>
  </si>
  <si>
    <t>44 sav.
(10 30–11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</si>
</sst>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6" formatCode="&quot;+&quot;0.0%;&quot;-&quot;0.0%"/>
  </numFmts>
  <fonts count="27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Times New Roman"/>
      <family val="1"/>
      <charset val="186"/>
    </font>
    <font>
      <b/>
      <sz val="11"/>
      <name val="Arial "/>
    </font>
    <font>
      <sz val="12"/>
      <name val="Arial "/>
    </font>
    <font>
      <sz val="12"/>
      <name val="Calibri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4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sz val="12"/>
      <name val="Calibri"/>
      <family val="2"/>
      <scheme val="minor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</font>
    <font>
      <sz val="9"/>
      <name val="Arial"/>
      <family val="2"/>
      <charset val="186"/>
    </font>
    <font>
      <b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0" fontId="6" fillId="0" borderId="0"/>
    <xf numFmtId="164" fontId="7" fillId="0" borderId="0" applyFont="0" applyFill="0" applyBorder="0" applyAlignment="0" applyProtection="0"/>
    <xf numFmtId="0" fontId="1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</cellStyleXfs>
  <cellXfs count="82">
    <xf numFmtId="0" fontId="0" fillId="0" borderId="0" xfId="0"/>
    <xf numFmtId="2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9" fillId="5" borderId="0" xfId="0" applyFont="1" applyFill="1"/>
    <xf numFmtId="0" fontId="0" fillId="0" borderId="0" xfId="0" applyAlignment="1">
      <alignment horizontal="center"/>
    </xf>
    <xf numFmtId="166" fontId="10" fillId="4" borderId="0" xfId="14" applyNumberFormat="1" applyFont="1" applyFill="1" applyBorder="1" applyAlignment="1">
      <alignment horizontal="center" vertical="center"/>
    </xf>
    <xf numFmtId="0" fontId="21" fillId="4" borderId="6" xfId="0" applyFont="1" applyFill="1" applyBorder="1"/>
    <xf numFmtId="0" fontId="21" fillId="4" borderId="5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2" fontId="14" fillId="5" borderId="18" xfId="0" applyNumberFormat="1" applyFont="1" applyFill="1" applyBorder="1" applyAlignment="1">
      <alignment horizontal="center" vertical="center"/>
    </xf>
    <xf numFmtId="2" fontId="14" fillId="5" borderId="19" xfId="0" applyNumberFormat="1" applyFont="1" applyFill="1" applyBorder="1" applyAlignment="1">
      <alignment horizontal="center" vertical="center"/>
    </xf>
    <xf numFmtId="2" fontId="14" fillId="5" borderId="13" xfId="0" quotePrefix="1" applyNumberFormat="1" applyFont="1" applyFill="1" applyBorder="1" applyAlignment="1">
      <alignment horizontal="center" vertical="center"/>
    </xf>
    <xf numFmtId="2" fontId="14" fillId="5" borderId="20" xfId="0" quotePrefix="1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2" fontId="21" fillId="4" borderId="25" xfId="0" applyNumberFormat="1" applyFont="1" applyFill="1" applyBorder="1" applyAlignment="1">
      <alignment horizontal="left"/>
    </xf>
    <xf numFmtId="0" fontId="18" fillId="4" borderId="0" xfId="0" applyFont="1" applyFill="1"/>
    <xf numFmtId="2" fontId="19" fillId="4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17" fillId="5" borderId="0" xfId="0" applyFont="1" applyFill="1"/>
    <xf numFmtId="0" fontId="11" fillId="2" borderId="0" xfId="2" applyFont="1" applyFill="1" applyAlignment="1">
      <alignment horizontal="center" vertical="center"/>
    </xf>
    <xf numFmtId="166" fontId="20" fillId="4" borderId="0" xfId="14" applyNumberFormat="1" applyFont="1" applyFill="1" applyBorder="1" applyAlignment="1">
      <alignment horizontal="center" vertical="center"/>
    </xf>
    <xf numFmtId="0" fontId="3" fillId="0" borderId="0" xfId="0" applyFont="1"/>
    <xf numFmtId="2" fontId="2" fillId="0" borderId="0" xfId="0" quotePrefix="1" applyNumberFormat="1" applyFont="1" applyAlignment="1">
      <alignment horizontal="center"/>
    </xf>
    <xf numFmtId="2" fontId="21" fillId="4" borderId="0" xfId="0" applyNumberFormat="1" applyFont="1" applyFill="1" applyAlignment="1">
      <alignment horizontal="left" vertical="center"/>
    </xf>
    <xf numFmtId="0" fontId="3" fillId="0" borderId="0" xfId="0" quotePrefix="1" applyFont="1"/>
    <xf numFmtId="2" fontId="3" fillId="0" borderId="0" xfId="0" applyNumberFormat="1" applyFont="1" applyAlignment="1">
      <alignment horizontal="left"/>
    </xf>
    <xf numFmtId="2" fontId="13" fillId="0" borderId="26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13" fillId="0" borderId="26" xfId="0" quotePrefix="1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 vertical="center" wrapText="1"/>
    </xf>
    <xf numFmtId="2" fontId="13" fillId="0" borderId="31" xfId="0" quotePrefix="1" applyNumberFormat="1" applyFont="1" applyBorder="1" applyAlignment="1">
      <alignment horizontal="center" vertical="center" wrapText="1"/>
    </xf>
    <xf numFmtId="2" fontId="13" fillId="0" borderId="31" xfId="0" applyNumberFormat="1" applyFont="1" applyBorder="1" applyAlignment="1">
      <alignment horizontal="center"/>
    </xf>
    <xf numFmtId="2" fontId="13" fillId="0" borderId="31" xfId="0" quotePrefix="1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3" fillId="0" borderId="31" xfId="0" applyNumberFormat="1" applyFont="1" applyBorder="1" applyAlignment="1">
      <alignment horizont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30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2" fontId="23" fillId="0" borderId="31" xfId="0" quotePrefix="1" applyNumberFormat="1" applyFont="1" applyBorder="1" applyAlignment="1">
      <alignment horizontal="center"/>
    </xf>
    <xf numFmtId="2" fontId="24" fillId="0" borderId="31" xfId="0" quotePrefix="1" applyNumberFormat="1" applyFont="1" applyBorder="1" applyAlignment="1">
      <alignment horizontal="center"/>
    </xf>
    <xf numFmtId="2" fontId="23" fillId="0" borderId="30" xfId="0" quotePrefix="1" applyNumberFormat="1" applyFont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/>
    </xf>
    <xf numFmtId="2" fontId="23" fillId="0" borderId="31" xfId="0" quotePrefix="1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2" fontId="13" fillId="0" borderId="36" xfId="0" quotePrefix="1" applyNumberFormat="1" applyFont="1" applyBorder="1" applyAlignment="1">
      <alignment horizontal="center" vertical="center" wrapText="1"/>
    </xf>
    <xf numFmtId="2" fontId="13" fillId="0" borderId="37" xfId="0" quotePrefix="1" applyNumberFormat="1" applyFont="1" applyBorder="1" applyAlignment="1">
      <alignment horizontal="center" vertical="center" wrapText="1"/>
    </xf>
    <xf numFmtId="2" fontId="13" fillId="0" borderId="38" xfId="0" quotePrefix="1" applyNumberFormat="1" applyFont="1" applyBorder="1" applyAlignment="1">
      <alignment horizontal="center" vertical="center" wrapText="1"/>
    </xf>
    <xf numFmtId="2" fontId="13" fillId="0" borderId="39" xfId="0" quotePrefix="1" applyNumberFormat="1" applyFont="1" applyBorder="1" applyAlignment="1">
      <alignment horizontal="center" vertical="center" wrapText="1"/>
    </xf>
    <xf numFmtId="0" fontId="3" fillId="3" borderId="8" xfId="0" quotePrefix="1" applyFont="1" applyFill="1" applyBorder="1" applyAlignment="1">
      <alignment horizontal="center" vertical="center" wrapText="1"/>
    </xf>
    <xf numFmtId="0" fontId="3" fillId="3" borderId="21" xfId="0" quotePrefix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0" borderId="0" xfId="0" applyFont="1"/>
    <xf numFmtId="0" fontId="25" fillId="0" borderId="0" xfId="0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</cellXfs>
  <cellStyles count="16">
    <cellStyle name="Hipersaitas 2" xfId="1" xr:uid="{00000000-0005-0000-0000-000000000000}"/>
    <cellStyle name="Įprastas 2" xfId="2" xr:uid="{00000000-0005-0000-0000-000002000000}"/>
    <cellStyle name="Įprastas 3" xfId="3" xr:uid="{00000000-0005-0000-0000-000003000000}"/>
    <cellStyle name="Įprastas_Sheet1" xfId="4" xr:uid="{00000000-0005-0000-0000-000004000000}"/>
    <cellStyle name="Kablelis 2" xfId="5" xr:uid="{00000000-0005-0000-0000-000005000000}"/>
    <cellStyle name="Normal" xfId="0" builtinId="0"/>
    <cellStyle name="Normal 2" xfId="15" xr:uid="{D28A455A-2932-4E8B-B2E2-4F5EFA22993B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Percent 2" xfId="12" xr:uid="{00000000-0005-0000-0000-00000C000000}"/>
    <cellStyle name="Percent 3" xfId="13" xr:uid="{00000000-0005-0000-0000-00000D000000}"/>
    <cellStyle name="Procentai 2" xfId="14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55"/>
  <sheetViews>
    <sheetView showGridLines="0" tabSelected="1" topLeftCell="A5" zoomScale="103" zoomScaleNormal="103" workbookViewId="0">
      <selection activeCell="M25" sqref="M25"/>
    </sheetView>
  </sheetViews>
  <sheetFormatPr defaultRowHeight="13.2"/>
  <cols>
    <col min="1" max="1" width="19.6640625" customWidth="1"/>
    <col min="2" max="2" width="11.109375" customWidth="1"/>
    <col min="3" max="3" width="10.33203125" customWidth="1"/>
    <col min="4" max="4" width="11" customWidth="1"/>
    <col min="5" max="6" width="10.33203125" customWidth="1"/>
    <col min="7" max="7" width="9" customWidth="1"/>
    <col min="8" max="8" width="8.5546875" customWidth="1"/>
    <col min="9" max="9" width="0.109375" hidden="1" customWidth="1"/>
  </cols>
  <sheetData>
    <row r="2" spans="1:12" ht="31.8" customHeight="1">
      <c r="A2" s="80" t="s">
        <v>41</v>
      </c>
      <c r="B2" s="80"/>
      <c r="C2" s="81"/>
      <c r="D2" s="81"/>
      <c r="E2" s="81"/>
      <c r="F2" s="81"/>
      <c r="G2" s="81"/>
      <c r="H2" s="81"/>
    </row>
    <row r="3" spans="1:12" ht="21" hidden="1" customHeight="1">
      <c r="A3" s="32"/>
      <c r="B3" s="32"/>
      <c r="C3" s="33"/>
      <c r="D3" s="33"/>
      <c r="E3" s="33"/>
      <c r="F3" s="33"/>
      <c r="G3" s="33"/>
      <c r="H3" s="33"/>
    </row>
    <row r="4" spans="1:12" ht="31.2" customHeight="1">
      <c r="A4" s="78" t="s">
        <v>43</v>
      </c>
      <c r="B4" s="78"/>
      <c r="C4" s="79"/>
      <c r="D4" s="57"/>
      <c r="E4" s="33"/>
      <c r="F4" s="33"/>
      <c r="G4" s="33"/>
      <c r="H4" s="33"/>
    </row>
    <row r="5" spans="1:12" ht="7.2" customHeight="1">
      <c r="A5" s="78"/>
      <c r="B5" s="78"/>
      <c r="C5" s="79"/>
      <c r="D5" s="57"/>
      <c r="E5" s="33"/>
      <c r="F5" s="33"/>
      <c r="G5" s="33"/>
      <c r="H5" s="33"/>
    </row>
    <row r="6" spans="1:12" ht="19.5" customHeight="1">
      <c r="A6" s="68" t="s">
        <v>34</v>
      </c>
      <c r="B6" s="8">
        <v>2022</v>
      </c>
      <c r="C6" s="75">
        <v>2023</v>
      </c>
      <c r="D6" s="76"/>
      <c r="E6" s="76"/>
      <c r="F6" s="77"/>
      <c r="G6" s="70" t="s">
        <v>29</v>
      </c>
      <c r="H6" s="71"/>
    </row>
    <row r="7" spans="1:12" ht="12.75" customHeight="1">
      <c r="A7" s="69"/>
      <c r="B7" s="72" t="s">
        <v>38</v>
      </c>
      <c r="C7" s="62" t="s">
        <v>42</v>
      </c>
      <c r="D7" s="72" t="s">
        <v>46</v>
      </c>
      <c r="E7" s="62" t="s">
        <v>45</v>
      </c>
      <c r="F7" s="62" t="s">
        <v>44</v>
      </c>
      <c r="G7" s="64" t="s">
        <v>27</v>
      </c>
      <c r="H7" s="66" t="s">
        <v>28</v>
      </c>
      <c r="J7" s="4"/>
    </row>
    <row r="8" spans="1:12" ht="12.6" customHeight="1">
      <c r="A8" s="69"/>
      <c r="B8" s="73"/>
      <c r="C8" s="63"/>
      <c r="D8" s="74"/>
      <c r="E8" s="63"/>
      <c r="F8" s="63"/>
      <c r="G8" s="65"/>
      <c r="H8" s="67"/>
      <c r="K8" s="10"/>
      <c r="L8" s="10"/>
    </row>
    <row r="9" spans="1:12" ht="14.1" customHeight="1">
      <c r="A9" s="16" t="s">
        <v>10</v>
      </c>
      <c r="B9" s="53">
        <v>212.12</v>
      </c>
      <c r="C9" s="36" t="s">
        <v>30</v>
      </c>
      <c r="D9" s="52" t="s">
        <v>30</v>
      </c>
      <c r="E9" s="36" t="s">
        <v>30</v>
      </c>
      <c r="F9" s="36" t="s">
        <v>30</v>
      </c>
      <c r="G9" s="58" t="s">
        <v>33</v>
      </c>
      <c r="H9" s="59" t="s">
        <v>33</v>
      </c>
      <c r="I9" s="6" t="s">
        <v>10</v>
      </c>
    </row>
    <row r="10" spans="1:12" ht="12.75" customHeight="1">
      <c r="A10" s="17" t="s">
        <v>9</v>
      </c>
      <c r="B10" s="54">
        <v>273</v>
      </c>
      <c r="C10" s="37">
        <v>272</v>
      </c>
      <c r="D10" s="37">
        <v>277</v>
      </c>
      <c r="E10" s="37">
        <v>276</v>
      </c>
      <c r="F10" s="37">
        <v>270</v>
      </c>
      <c r="G10" s="60">
        <v>-0.74</v>
      </c>
      <c r="H10" s="61">
        <v>-1.1000000000000001</v>
      </c>
      <c r="I10" s="7" t="s">
        <v>9</v>
      </c>
      <c r="K10" s="9"/>
      <c r="L10" s="2"/>
    </row>
    <row r="11" spans="1:12" ht="1.5" hidden="1" customHeight="1">
      <c r="A11" s="17" t="s">
        <v>31</v>
      </c>
      <c r="B11" s="40"/>
      <c r="C11" s="38"/>
      <c r="D11" s="38"/>
      <c r="E11" s="38"/>
      <c r="F11" s="38"/>
      <c r="G11" s="39" t="e">
        <f t="shared" ref="G11:G12" si="0">(F11/E11-1)*100</f>
        <v>#DIV/0!</v>
      </c>
      <c r="H11" s="31" t="e">
        <f t="shared" ref="H11:H12" si="1">(F11/B11-1)*100</f>
        <v>#DIV/0!</v>
      </c>
      <c r="I11" s="7"/>
      <c r="K11" s="9"/>
      <c r="L11" s="1"/>
    </row>
    <row r="12" spans="1:12" ht="14.1" customHeight="1">
      <c r="A12" s="17" t="s">
        <v>24</v>
      </c>
      <c r="B12" s="55">
        <v>236.77</v>
      </c>
      <c r="C12" s="38">
        <v>235.92000000000002</v>
      </c>
      <c r="D12" s="41">
        <v>231.46</v>
      </c>
      <c r="E12" s="38">
        <v>230.03</v>
      </c>
      <c r="F12" s="40">
        <v>227.62</v>
      </c>
      <c r="G12" s="39">
        <f t="shared" si="0"/>
        <v>-1.0476894318132368</v>
      </c>
      <c r="H12" s="31">
        <f t="shared" si="1"/>
        <v>-3.8645098618912854</v>
      </c>
      <c r="I12" s="7" t="s">
        <v>31</v>
      </c>
    </row>
    <row r="13" spans="1:12" ht="14.1" customHeight="1">
      <c r="A13" s="17" t="s">
        <v>22</v>
      </c>
      <c r="B13" s="40">
        <v>211.131</v>
      </c>
      <c r="C13" s="38">
        <v>190.8426</v>
      </c>
      <c r="D13" s="38">
        <v>188.18900000000002</v>
      </c>
      <c r="E13" s="38">
        <v>191.6198</v>
      </c>
      <c r="F13" s="49">
        <v>195.86870000000002</v>
      </c>
      <c r="G13" s="39">
        <f t="shared" ref="G13:G34" si="2">(F13/E13-1)*100</f>
        <v>2.217359583926104</v>
      </c>
      <c r="H13" s="31">
        <f t="shared" ref="H13:H32" si="3">(F13/B13-1)*100</f>
        <v>-7.2288294944844562</v>
      </c>
      <c r="I13" s="7" t="s">
        <v>24</v>
      </c>
    </row>
    <row r="14" spans="1:12" ht="14.1" customHeight="1">
      <c r="A14" s="17" t="s">
        <v>0</v>
      </c>
      <c r="B14" s="40">
        <v>249.76650000000001</v>
      </c>
      <c r="C14" s="39">
        <v>230.07550000000001</v>
      </c>
      <c r="D14" s="40">
        <v>227.8844</v>
      </c>
      <c r="E14" s="39">
        <v>233.30720000000002</v>
      </c>
      <c r="F14" s="40">
        <v>234.27850000000001</v>
      </c>
      <c r="G14" s="46">
        <f t="shared" ref="G14:G15" si="4">(F14/E14-1)*100</f>
        <v>0.41631805619370965</v>
      </c>
      <c r="H14" s="31">
        <f t="shared" si="3"/>
        <v>-6.200991726272342</v>
      </c>
      <c r="I14" s="7" t="s">
        <v>22</v>
      </c>
    </row>
    <row r="15" spans="1:12" ht="14.1" customHeight="1">
      <c r="A15" s="17" t="s">
        <v>2</v>
      </c>
      <c r="B15" s="40">
        <v>402</v>
      </c>
      <c r="C15" s="37">
        <v>419</v>
      </c>
      <c r="D15" s="40">
        <v>419</v>
      </c>
      <c r="E15" s="37">
        <v>419</v>
      </c>
      <c r="F15" s="40">
        <v>419</v>
      </c>
      <c r="G15" s="46">
        <f t="shared" si="4"/>
        <v>0</v>
      </c>
      <c r="H15" s="31">
        <f t="shared" ref="H15" si="5">(F15/B15-1)*100</f>
        <v>4.2288557213930433</v>
      </c>
      <c r="I15" s="7" t="s">
        <v>1</v>
      </c>
    </row>
    <row r="16" spans="1:12" ht="14.1" customHeight="1">
      <c r="A16" s="17" t="s">
        <v>3</v>
      </c>
      <c r="B16" s="40">
        <v>299.77</v>
      </c>
      <c r="C16" s="40" t="s">
        <v>33</v>
      </c>
      <c r="D16" s="40" t="s">
        <v>33</v>
      </c>
      <c r="E16" s="49" t="s">
        <v>33</v>
      </c>
      <c r="F16" s="49" t="s">
        <v>33</v>
      </c>
      <c r="G16" s="37" t="s">
        <v>33</v>
      </c>
      <c r="H16" s="44" t="s">
        <v>33</v>
      </c>
      <c r="I16" s="7" t="s">
        <v>2</v>
      </c>
    </row>
    <row r="17" spans="1:9" ht="14.1" customHeight="1">
      <c r="A17" s="17" t="s">
        <v>4</v>
      </c>
      <c r="B17" s="40">
        <v>228.95000000000002</v>
      </c>
      <c r="C17" s="38">
        <v>241.18</v>
      </c>
      <c r="D17" s="37">
        <v>241.33</v>
      </c>
      <c r="E17" s="38">
        <v>241.68</v>
      </c>
      <c r="F17" s="37">
        <v>237.05</v>
      </c>
      <c r="G17" s="47">
        <f t="shared" si="2"/>
        <v>-1.9157563720622273</v>
      </c>
      <c r="H17" s="31">
        <f t="shared" si="3"/>
        <v>3.5378903690762131</v>
      </c>
      <c r="I17" s="7" t="s">
        <v>3</v>
      </c>
    </row>
    <row r="18" spans="1:9" ht="14.1" customHeight="1">
      <c r="A18" s="17" t="s">
        <v>5</v>
      </c>
      <c r="B18" s="40">
        <v>300</v>
      </c>
      <c r="C18" s="38">
        <v>300</v>
      </c>
      <c r="D18" s="38">
        <v>300</v>
      </c>
      <c r="E18" s="38">
        <v>300</v>
      </c>
      <c r="F18" s="38">
        <v>300</v>
      </c>
      <c r="G18" s="47">
        <f t="shared" si="2"/>
        <v>0</v>
      </c>
      <c r="H18" s="31">
        <f t="shared" si="3"/>
        <v>0</v>
      </c>
      <c r="I18" s="7" t="s">
        <v>4</v>
      </c>
    </row>
    <row r="19" spans="1:9" ht="14.1" customHeight="1">
      <c r="A19" s="17" t="s">
        <v>26</v>
      </c>
      <c r="B19" s="40">
        <v>261.01600000000002</v>
      </c>
      <c r="C19" s="38">
        <v>251.48000000000002</v>
      </c>
      <c r="D19" s="41">
        <v>252.45000000000002</v>
      </c>
      <c r="E19" s="38">
        <v>257.33</v>
      </c>
      <c r="F19" s="41">
        <v>254.38</v>
      </c>
      <c r="G19" s="47">
        <f t="shared" si="2"/>
        <v>-1.1463879065790938</v>
      </c>
      <c r="H19" s="35">
        <f t="shared" si="3"/>
        <v>-2.5423728813559365</v>
      </c>
      <c r="I19" s="7" t="s">
        <v>5</v>
      </c>
    </row>
    <row r="20" spans="1:9" ht="14.1" customHeight="1">
      <c r="A20" s="17" t="s">
        <v>6</v>
      </c>
      <c r="B20" s="40">
        <v>249.1</v>
      </c>
      <c r="C20" s="41">
        <v>237.1</v>
      </c>
      <c r="D20" s="40">
        <v>248.72</v>
      </c>
      <c r="E20" s="41">
        <v>236.97</v>
      </c>
      <c r="F20" s="49">
        <v>236.88</v>
      </c>
      <c r="G20" s="47">
        <f t="shared" si="2"/>
        <v>-3.7979491074824345E-2</v>
      </c>
      <c r="H20" s="35">
        <f t="shared" si="3"/>
        <v>-4.9056603773584895</v>
      </c>
      <c r="I20" s="31">
        <f t="shared" ref="I20" si="6">(G20/C20-1)*100</f>
        <v>-100.01601834292487</v>
      </c>
    </row>
    <row r="21" spans="1:9" ht="14.1" customHeight="1">
      <c r="A21" s="17" t="s">
        <v>7</v>
      </c>
      <c r="B21" s="40">
        <v>325</v>
      </c>
      <c r="C21" s="40">
        <v>315</v>
      </c>
      <c r="D21" s="40">
        <v>314</v>
      </c>
      <c r="E21" s="40">
        <v>314</v>
      </c>
      <c r="F21" s="49">
        <v>315</v>
      </c>
      <c r="G21" s="47">
        <f t="shared" si="2"/>
        <v>0.31847133757962887</v>
      </c>
      <c r="H21" s="35">
        <f t="shared" si="3"/>
        <v>-3.0769230769230771</v>
      </c>
      <c r="I21" s="7" t="s">
        <v>6</v>
      </c>
    </row>
    <row r="22" spans="1:9" ht="14.1" customHeight="1">
      <c r="A22" s="17" t="s">
        <v>8</v>
      </c>
      <c r="B22" s="40">
        <v>256.48</v>
      </c>
      <c r="C22" s="38">
        <v>245.6</v>
      </c>
      <c r="D22" s="37">
        <v>245.6</v>
      </c>
      <c r="E22" s="38">
        <v>245.6</v>
      </c>
      <c r="F22" s="37">
        <v>245.6</v>
      </c>
      <c r="G22" s="47">
        <f t="shared" si="2"/>
        <v>0</v>
      </c>
      <c r="H22" s="35">
        <f t="shared" si="3"/>
        <v>-4.2420461634435469</v>
      </c>
      <c r="I22" s="7" t="s">
        <v>7</v>
      </c>
    </row>
    <row r="23" spans="1:9" ht="14.1" customHeight="1">
      <c r="A23" s="17" t="s">
        <v>11</v>
      </c>
      <c r="B23" s="55">
        <v>239.2174</v>
      </c>
      <c r="C23" s="38">
        <v>238.8502</v>
      </c>
      <c r="D23" s="41">
        <v>239.11370000000002</v>
      </c>
      <c r="E23" s="38">
        <v>242.79910000000001</v>
      </c>
      <c r="F23" s="41">
        <v>243.09520000000001</v>
      </c>
      <c r="G23" s="47">
        <f t="shared" si="2"/>
        <v>0.12195267610135563</v>
      </c>
      <c r="H23" s="35">
        <f t="shared" si="3"/>
        <v>1.6210359279885234</v>
      </c>
      <c r="I23" s="7" t="s">
        <v>8</v>
      </c>
    </row>
    <row r="24" spans="1:9" ht="14.1" customHeight="1">
      <c r="A24" s="17" t="s">
        <v>12</v>
      </c>
      <c r="B24" s="40">
        <v>306.67</v>
      </c>
      <c r="C24" s="40">
        <v>283.33</v>
      </c>
      <c r="D24" s="40" t="s">
        <v>33</v>
      </c>
      <c r="E24" s="40" t="s">
        <v>33</v>
      </c>
      <c r="F24" s="40" t="s">
        <v>33</v>
      </c>
      <c r="G24" s="40" t="s">
        <v>33</v>
      </c>
      <c r="H24" s="35" t="s">
        <v>33</v>
      </c>
      <c r="I24" s="7" t="s">
        <v>11</v>
      </c>
    </row>
    <row r="25" spans="1:9" ht="14.1" customHeight="1">
      <c r="A25" s="17" t="s">
        <v>37</v>
      </c>
      <c r="B25" s="40" t="s">
        <v>33</v>
      </c>
      <c r="C25" s="40" t="s">
        <v>33</v>
      </c>
      <c r="D25" s="40" t="s">
        <v>33</v>
      </c>
      <c r="E25" s="40" t="s">
        <v>33</v>
      </c>
      <c r="F25" s="40" t="s">
        <v>33</v>
      </c>
      <c r="G25" s="47" t="s">
        <v>33</v>
      </c>
      <c r="H25" s="44" t="s">
        <v>33</v>
      </c>
      <c r="I25" s="7" t="s">
        <v>12</v>
      </c>
    </row>
    <row r="26" spans="1:9" ht="14.1" customHeight="1">
      <c r="A26" s="17" t="s">
        <v>14</v>
      </c>
      <c r="B26" s="55">
        <v>376.8</v>
      </c>
      <c r="C26" s="42">
        <v>337.90000000000003</v>
      </c>
      <c r="D26" s="42">
        <v>342.13</v>
      </c>
      <c r="E26" s="42">
        <v>352.64</v>
      </c>
      <c r="F26" s="42">
        <v>342.42</v>
      </c>
      <c r="G26" s="39">
        <f t="shared" si="2"/>
        <v>-2.8981397459165059</v>
      </c>
      <c r="H26" s="35">
        <f t="shared" si="3"/>
        <v>-9.1242038216560513</v>
      </c>
      <c r="I26" s="7" t="s">
        <v>13</v>
      </c>
    </row>
    <row r="27" spans="1:9" ht="14.1" customHeight="1">
      <c r="A27" s="17" t="s">
        <v>15</v>
      </c>
      <c r="B27" s="40" t="s">
        <v>33</v>
      </c>
      <c r="C27" s="41">
        <v>169.65990000000002</v>
      </c>
      <c r="D27" s="40">
        <v>182.92510000000001</v>
      </c>
      <c r="E27" s="41">
        <v>175.52430000000001</v>
      </c>
      <c r="F27" s="40" t="s">
        <v>33</v>
      </c>
      <c r="G27" s="40" t="s">
        <v>33</v>
      </c>
      <c r="H27" s="34" t="s">
        <v>33</v>
      </c>
      <c r="I27" s="7" t="s">
        <v>14</v>
      </c>
    </row>
    <row r="28" spans="1:9" ht="14.1" customHeight="1">
      <c r="A28" s="17" t="s">
        <v>16</v>
      </c>
      <c r="B28" s="40">
        <v>230</v>
      </c>
      <c r="C28" s="42">
        <v>247.5</v>
      </c>
      <c r="D28" s="42">
        <v>247.5</v>
      </c>
      <c r="E28" s="42">
        <v>247.5</v>
      </c>
      <c r="F28" s="42">
        <v>247.5</v>
      </c>
      <c r="G28" s="39">
        <f t="shared" si="2"/>
        <v>0</v>
      </c>
      <c r="H28" s="35">
        <f t="shared" si="3"/>
        <v>7.6086956521739024</v>
      </c>
      <c r="I28" s="7" t="s">
        <v>15</v>
      </c>
    </row>
    <row r="29" spans="1:9" ht="14.1" customHeight="1">
      <c r="A29" s="17" t="s">
        <v>23</v>
      </c>
      <c r="B29" s="55">
        <v>207.24680000000001</v>
      </c>
      <c r="C29" s="41">
        <v>210.60420000000002</v>
      </c>
      <c r="D29" s="41">
        <v>210.05620000000002</v>
      </c>
      <c r="E29" s="41">
        <v>210.95170000000002</v>
      </c>
      <c r="F29" s="50">
        <v>208.93870000000001</v>
      </c>
      <c r="G29" s="39">
        <v>0</v>
      </c>
      <c r="H29" s="35">
        <v>-1.980198019801982</v>
      </c>
      <c r="I29" s="7" t="s">
        <v>16</v>
      </c>
    </row>
    <row r="30" spans="1:9" ht="14.1" customHeight="1">
      <c r="A30" s="17" t="s">
        <v>17</v>
      </c>
      <c r="B30" s="40">
        <v>304.58</v>
      </c>
      <c r="C30" s="42">
        <v>301.07</v>
      </c>
      <c r="D30" s="40">
        <v>305.52</v>
      </c>
      <c r="E30" s="42">
        <v>310.58</v>
      </c>
      <c r="F30" s="40">
        <v>275.45999999999998</v>
      </c>
      <c r="G30" s="39">
        <f t="shared" si="2"/>
        <v>-11.307875587610283</v>
      </c>
      <c r="H30" s="35">
        <f t="shared" si="3"/>
        <v>-9.5607065467200769</v>
      </c>
      <c r="I30" s="7" t="s">
        <v>23</v>
      </c>
    </row>
    <row r="31" spans="1:9" ht="14.1" customHeight="1">
      <c r="A31" s="17" t="s">
        <v>18</v>
      </c>
      <c r="B31" s="36">
        <v>253.46</v>
      </c>
      <c r="C31" s="42">
        <v>250.33</v>
      </c>
      <c r="D31" s="38">
        <v>252.53</v>
      </c>
      <c r="E31" s="42">
        <v>244.53</v>
      </c>
      <c r="F31" s="38">
        <v>253.06</v>
      </c>
      <c r="G31" s="39">
        <f t="shared" si="2"/>
        <v>3.4883245409561114</v>
      </c>
      <c r="H31" s="35">
        <f t="shared" si="3"/>
        <v>-0.15781582892764323</v>
      </c>
      <c r="I31" s="7" t="s">
        <v>17</v>
      </c>
    </row>
    <row r="32" spans="1:9" ht="14.1" customHeight="1">
      <c r="A32" s="17" t="s">
        <v>19</v>
      </c>
      <c r="B32" s="55">
        <v>343</v>
      </c>
      <c r="C32" s="42">
        <v>339.72</v>
      </c>
      <c r="D32" s="42">
        <v>339.51</v>
      </c>
      <c r="E32" s="42">
        <v>337.82</v>
      </c>
      <c r="F32" s="42">
        <v>342.62</v>
      </c>
      <c r="G32" s="39">
        <f t="shared" si="2"/>
        <v>1.4208750222011846</v>
      </c>
      <c r="H32" s="35">
        <f t="shared" si="3"/>
        <v>-0.11078717201166155</v>
      </c>
      <c r="I32" s="7" t="s">
        <v>18</v>
      </c>
    </row>
    <row r="33" spans="1:34" ht="14.1" customHeight="1">
      <c r="A33" s="18" t="s">
        <v>20</v>
      </c>
      <c r="B33" s="56">
        <v>320.72720000000004</v>
      </c>
      <c r="C33" s="43">
        <v>297.84090000000003</v>
      </c>
      <c r="D33" s="51">
        <v>297.08580000000001</v>
      </c>
      <c r="E33" s="43">
        <v>321.37670000000003</v>
      </c>
      <c r="F33" s="51">
        <v>312.41840000000002</v>
      </c>
      <c r="G33" s="48">
        <f t="shared" ref="G33" si="7">(F33/E33-1)*100</f>
        <v>-2.7874765034303972</v>
      </c>
      <c r="H33" s="45">
        <f t="shared" ref="H33" si="8">(F33/B33-1)*100</f>
        <v>-2.5906128323385125</v>
      </c>
      <c r="I33" s="7" t="s">
        <v>19</v>
      </c>
    </row>
    <row r="34" spans="1:34" ht="14.1" customHeight="1">
      <c r="A34" s="3" t="s">
        <v>25</v>
      </c>
      <c r="B34" s="15">
        <v>264.22827152000008</v>
      </c>
      <c r="C34" s="11">
        <v>261.68102560000005</v>
      </c>
      <c r="D34" s="12">
        <v>263.83891708000004</v>
      </c>
      <c r="E34" s="11">
        <v>262.81477337000001</v>
      </c>
      <c r="F34" s="12">
        <v>262.46086957</v>
      </c>
      <c r="G34" s="13">
        <f t="shared" si="2"/>
        <v>-0.13465902067147928</v>
      </c>
      <c r="H34" s="14">
        <f>(F34/B34-1)*100</f>
        <v>-0.66889206814733093</v>
      </c>
      <c r="I34" s="19" t="s">
        <v>21</v>
      </c>
    </row>
    <row r="35" spans="1:34" ht="12" customHeight="1">
      <c r="A35" s="20"/>
      <c r="B35" s="21">
        <v>180.49613556999998</v>
      </c>
      <c r="C35" s="22"/>
      <c r="D35" s="22"/>
      <c r="E35" s="22"/>
      <c r="F35" s="1"/>
      <c r="I35" s="23" t="s">
        <v>25</v>
      </c>
    </row>
    <row r="36" spans="1:34" ht="14.25" hidden="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4"/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24"/>
      <c r="AH36" s="25"/>
    </row>
    <row r="37" spans="1:34" ht="18">
      <c r="A37" s="26" t="s">
        <v>40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24"/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24"/>
      <c r="AH37" s="25"/>
    </row>
    <row r="38" spans="1:34">
      <c r="A38" s="26" t="s">
        <v>39</v>
      </c>
      <c r="D38" s="1"/>
      <c r="E38" s="22"/>
      <c r="F38" s="1"/>
      <c r="G38" s="22"/>
      <c r="H38" s="27"/>
    </row>
    <row r="39" spans="1:34">
      <c r="A39" s="28" t="s">
        <v>35</v>
      </c>
      <c r="D39" s="1"/>
      <c r="E39" s="22"/>
      <c r="F39" s="1"/>
      <c r="G39" s="22"/>
      <c r="H39" s="27"/>
    </row>
    <row r="40" spans="1:34">
      <c r="A40" s="29" t="s">
        <v>36</v>
      </c>
      <c r="D40" s="22"/>
      <c r="E40" s="22"/>
      <c r="F40" s="22"/>
      <c r="G40" s="22"/>
      <c r="H40" s="22"/>
    </row>
    <row r="41" spans="1:34">
      <c r="A41" s="29"/>
      <c r="E41" s="22"/>
      <c r="F41" s="22"/>
      <c r="G41" s="22" t="s">
        <v>32</v>
      </c>
      <c r="H41" s="22"/>
    </row>
    <row r="42" spans="1:34">
      <c r="A42" s="26"/>
      <c r="B42" s="22"/>
      <c r="G42" s="22"/>
      <c r="H42" s="22"/>
    </row>
    <row r="43" spans="1:34">
      <c r="A43" s="26"/>
      <c r="B43" s="22"/>
      <c r="G43" s="22"/>
      <c r="H43" s="22"/>
    </row>
    <row r="44" spans="1:34">
      <c r="A44" s="26"/>
      <c r="B44" s="22"/>
      <c r="G44" s="22"/>
      <c r="H44" s="22"/>
    </row>
    <row r="45" spans="1:34">
      <c r="A45" s="26"/>
      <c r="B45" s="22"/>
    </row>
    <row r="46" spans="1:34">
      <c r="A46" s="26"/>
      <c r="B46" s="22"/>
    </row>
    <row r="47" spans="1:34">
      <c r="A47" s="26"/>
      <c r="B47" s="22"/>
    </row>
    <row r="48" spans="1:34">
      <c r="A48" s="26"/>
      <c r="B48" s="22"/>
    </row>
    <row r="49" spans="1:9">
      <c r="A49" s="26"/>
      <c r="B49" s="22"/>
    </row>
    <row r="50" spans="1:9">
      <c r="A50" s="26"/>
      <c r="B50" s="22"/>
    </row>
    <row r="51" spans="1:9">
      <c r="A51" s="26"/>
    </row>
    <row r="52" spans="1:9">
      <c r="A52" s="30"/>
      <c r="I52" s="1" t="s">
        <v>30</v>
      </c>
    </row>
    <row r="55" spans="1:9" ht="14.25" customHeight="1"/>
  </sheetData>
  <mergeCells count="11">
    <mergeCell ref="C7:C8"/>
    <mergeCell ref="F7:F8"/>
    <mergeCell ref="G7:G8"/>
    <mergeCell ref="H7:H8"/>
    <mergeCell ref="A2:H2"/>
    <mergeCell ref="A6:A8"/>
    <mergeCell ref="G6:H6"/>
    <mergeCell ref="B7:B8"/>
    <mergeCell ref="E7:E8"/>
    <mergeCell ref="D7:D8"/>
    <mergeCell ref="C6:F6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2023-11-27T07:05:54Z</dcterms:modified>
</cp:coreProperties>
</file>