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ruodis\"/>
    </mc:Choice>
  </mc:AlternateContent>
  <xr:revisionPtr revIDLastSave="0" documentId="8_{548D0A42-6296-473E-B2A8-BF1C46D04A6C}" xr6:coauthVersionLast="47" xr6:coauthVersionMax="47" xr10:uidLastSave="{00000000-0000-0000-0000-000000000000}"/>
  <bookViews>
    <workbookView xWindow="-120" yWindow="-120" windowWidth="29040" windowHeight="17640" xr2:uid="{AD16F586-D270-484A-8EF1-6A9AD4905FD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F25" i="1"/>
  <c r="G24" i="1"/>
  <c r="F24" i="1"/>
  <c r="G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<sst xmlns="http://schemas.openxmlformats.org/spreadsheetml/2006/main" count="38" uniqueCount="30">
  <si>
    <t>Grūdų ir rapsų eksportas iš Lietuvos  2022 m. lapkričio–2023 m. lapkričio  mėn., tonomis</t>
  </si>
  <si>
    <t xml:space="preserve">                       Data
Grūdai</t>
  </si>
  <si>
    <t>Pokytis, %</t>
  </si>
  <si>
    <t>lapkritis</t>
  </si>
  <si>
    <t>rugsėjis</t>
  </si>
  <si>
    <t>spalis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</si>
  <si>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</si>
  <si>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</si>
  <si>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</si>
  <si>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</si>
  <si>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</si>
  <si>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</si>
  <si>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</si>
  <si>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</si>
  <si>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</si>
  <si>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</si>
  <si>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</si>
  <si>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</si>
  <si>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</si>
  <si>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</si>
  <si>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</si>
  <si>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</si>
  <si>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</si>
  <si>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</si>
  <si>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</si>
  <si>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</si>
  <si>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Iš viso</t>
  </si>
  <si>
    <t>* lyginant 2023 m. lapkričio mėn. su 2023 m. spalio mėn.</t>
  </si>
  <si>
    <t>** lyginant 2023 m. lapkričio mėn. su 2022 m. lapkričio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</si>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</sst>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7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2" xfId="0" applyFont="1" applyBorder="1" applyAlignment="1">
      <alignment horizontal="left" vertical="center" wrapTex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left" vertical="center" wrapTex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7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7CBE-3E74-4C32-94A0-9449A50E60EF}">
  <dimension ref="A1:G31"/>
  <sheetViews>
    <sheetView showGridLines="0" tabSelected="1" workbookViewId="0">
      <selection activeCell="L26" sqref="L26"/>
    </sheetView>
  </sheetViews>
  <sheetFormatPr defaultRowHeight="15" x14ac:dyDescent="0.25"/>
  <cols>
    <col min="1" max="1" width="20" customWidth="1"/>
    <col min="2" max="5" width="10" bestFit="1" customWidth="1"/>
    <col min="7" max="7" width="10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41"/>
      <c r="B4" s="41"/>
      <c r="C4" s="41"/>
      <c r="D4" s="41"/>
      <c r="E4" s="41"/>
      <c r="F4" s="41"/>
      <c r="G4" s="41"/>
    </row>
    <row r="5" spans="1:7" x14ac:dyDescent="0.25">
      <c r="A5" s="3" t="s">
        <v>1</v>
      </c>
      <c r="B5" s="42">
        <v>2022</v>
      </c>
      <c r="C5" s="5">
        <v>2023</v>
      </c>
      <c r="D5" s="5"/>
      <c r="E5" s="43"/>
      <c r="F5" s="4" t="s">
        <v>2</v>
      </c>
      <c r="G5" s="5"/>
    </row>
    <row r="6" spans="1:7" x14ac:dyDescent="0.25">
      <c r="A6" s="3"/>
      <c r="B6" s="6" t="s">
        <v>3</v>
      </c>
      <c r="C6" s="6" t="s">
        <v>4</v>
      </c>
      <c r="D6" s="6" t="s">
        <v>5</v>
      </c>
      <c r="E6" s="6" t="s">
        <v>3</v>
      </c>
      <c r="F6" s="7" t="s">
        <v>6</v>
      </c>
      <c r="G6" s="8" t="s">
        <v>7</v>
      </c>
    </row>
    <row r="7" spans="1:7" x14ac:dyDescent="0.25">
      <c r="A7" s="9" t="s">
        <v>8</v>
      </c>
      <c r="B7" s="10">
        <v>456157.22499999998</v>
      </c>
      <c r="C7" s="11">
        <v>654932.71600000001</v>
      </c>
      <c r="D7" s="12">
        <v>448697.33600000001</v>
      </c>
      <c r="E7" s="12">
        <v>385310.74300000002</v>
      </c>
      <c r="F7" s="11">
        <f>((E7*100)/D7)-100</f>
        <v>-14.126803953210896</v>
      </c>
      <c r="G7" s="12">
        <f>((E7*100)/B7)-100</f>
        <v>-15.531154197985117</v>
      </c>
    </row>
    <row r="8" spans="1:7" x14ac:dyDescent="0.25">
      <c r="A8" s="13" t="s">
        <v>9</v>
      </c>
      <c r="B8" s="14">
        <v>18912.47</v>
      </c>
      <c r="C8" s="15">
        <v>48235.952000000005</v>
      </c>
      <c r="D8" s="16">
        <v>20126.59</v>
      </c>
      <c r="E8" s="16">
        <v>14061.387000000001</v>
      </c>
      <c r="F8" s="15">
        <f>((E8*100)/D8)-100</f>
        <v>-30.135273784580505</v>
      </c>
      <c r="G8" s="16">
        <f>((E8*100)/B8)-100</f>
        <v>-25.650182128510991</v>
      </c>
    </row>
    <row r="9" spans="1:7" x14ac:dyDescent="0.25">
      <c r="A9" s="13" t="s">
        <v>10</v>
      </c>
      <c r="B9" s="14">
        <v>85627.832999999999</v>
      </c>
      <c r="C9" s="15">
        <v>42932.457000000002</v>
      </c>
      <c r="D9" s="16">
        <v>6269.4480000000003</v>
      </c>
      <c r="E9" s="16">
        <v>17707.067999999999</v>
      </c>
      <c r="F9" s="15">
        <f>((E9*100)/D9)-100</f>
        <v>182.43424301469599</v>
      </c>
      <c r="G9" s="16">
        <f>((E9*100)/B9)-100</f>
        <v>-79.320896746271742</v>
      </c>
    </row>
    <row r="10" spans="1:7" x14ac:dyDescent="0.25">
      <c r="A10" s="13" t="s">
        <v>11</v>
      </c>
      <c r="B10" s="14">
        <v>265352.87300000002</v>
      </c>
      <c r="C10" s="15">
        <v>342171.06799999997</v>
      </c>
      <c r="D10" s="16">
        <v>376537.62199999997</v>
      </c>
      <c r="E10" s="16">
        <v>233941.02499999999</v>
      </c>
      <c r="F10" s="15">
        <f t="shared" ref="F10:F28" si="0">((E10*100)/D10)-100</f>
        <v>-37.870477919999182</v>
      </c>
      <c r="G10" s="16">
        <f t="shared" ref="G10:G23" si="1">((E10*100)/B10)-100</f>
        <v>-11.837764424732654</v>
      </c>
    </row>
    <row r="11" spans="1:7" x14ac:dyDescent="0.25">
      <c r="A11" s="13" t="s">
        <v>12</v>
      </c>
      <c r="B11" s="14">
        <v>19013.929</v>
      </c>
      <c r="C11" s="15">
        <v>152739.46299999999</v>
      </c>
      <c r="D11" s="16">
        <v>37517.925999999999</v>
      </c>
      <c r="E11" s="16">
        <v>103176.219</v>
      </c>
      <c r="F11" s="15">
        <f>((E11*100)/D11)-100</f>
        <v>175.00512421715422</v>
      </c>
      <c r="G11" s="16">
        <f>((E11*100)/B11)-100</f>
        <v>442.63492306087812</v>
      </c>
    </row>
    <row r="12" spans="1:7" x14ac:dyDescent="0.25">
      <c r="A12" s="13" t="s">
        <v>13</v>
      </c>
      <c r="B12" s="14">
        <v>67250.12</v>
      </c>
      <c r="C12" s="15">
        <v>68853.775999999998</v>
      </c>
      <c r="D12" s="16">
        <v>8245.75</v>
      </c>
      <c r="E12" s="16">
        <v>16318.94</v>
      </c>
      <c r="F12" s="15">
        <f t="shared" si="0"/>
        <v>97.907285571354947</v>
      </c>
      <c r="G12" s="16">
        <f t="shared" si="1"/>
        <v>-75.733961515607703</v>
      </c>
    </row>
    <row r="13" spans="1:7" x14ac:dyDescent="0.25">
      <c r="A13" s="17" t="s">
        <v>14</v>
      </c>
      <c r="B13" s="18">
        <v>218.72499999999999</v>
      </c>
      <c r="C13" s="19">
        <v>0</v>
      </c>
      <c r="D13" s="19">
        <v>700</v>
      </c>
      <c r="E13" s="19">
        <v>5968.35</v>
      </c>
      <c r="F13" s="20">
        <f t="shared" si="0"/>
        <v>752.62142857142862</v>
      </c>
      <c r="G13" s="19">
        <f t="shared" si="1"/>
        <v>2628.7004229054751</v>
      </c>
    </row>
    <row r="14" spans="1:7" x14ac:dyDescent="0.25">
      <c r="A14" s="13" t="s">
        <v>10</v>
      </c>
      <c r="B14" s="21">
        <v>0</v>
      </c>
      <c r="C14" s="22">
        <v>0</v>
      </c>
      <c r="D14" s="22">
        <v>0</v>
      </c>
      <c r="E14" s="22">
        <v>0</v>
      </c>
      <c r="F14" s="15" t="s">
        <v>15</v>
      </c>
      <c r="G14" s="16" t="s">
        <v>15</v>
      </c>
    </row>
    <row r="15" spans="1:7" x14ac:dyDescent="0.25">
      <c r="A15" s="13" t="s">
        <v>11</v>
      </c>
      <c r="B15" s="14">
        <v>218.72499999999999</v>
      </c>
      <c r="C15" s="16">
        <v>0</v>
      </c>
      <c r="D15" s="16">
        <v>700</v>
      </c>
      <c r="E15" s="16">
        <v>5968.35</v>
      </c>
      <c r="F15" s="15">
        <f>((E15*100)/D15)-100</f>
        <v>752.62142857142862</v>
      </c>
      <c r="G15" s="16">
        <f t="shared" si="1"/>
        <v>2628.7004229054751</v>
      </c>
    </row>
    <row r="16" spans="1:7" x14ac:dyDescent="0.25">
      <c r="A16" s="17" t="s">
        <v>16</v>
      </c>
      <c r="B16" s="18">
        <v>5392.3969999999999</v>
      </c>
      <c r="C16" s="19">
        <v>528.41</v>
      </c>
      <c r="D16" s="19">
        <v>4516.1419999999998</v>
      </c>
      <c r="E16" s="19">
        <v>44140.88</v>
      </c>
      <c r="F16" s="20">
        <f t="shared" si="0"/>
        <v>877.40239345884163</v>
      </c>
      <c r="G16" s="19">
        <f t="shared" si="1"/>
        <v>718.57622871609783</v>
      </c>
    </row>
    <row r="17" spans="1:7" x14ac:dyDescent="0.25">
      <c r="A17" s="13" t="s">
        <v>10</v>
      </c>
      <c r="B17" s="14">
        <v>55.195</v>
      </c>
      <c r="C17" s="16">
        <v>0</v>
      </c>
      <c r="D17" s="16">
        <v>111.4</v>
      </c>
      <c r="E17" s="16">
        <v>11000</v>
      </c>
      <c r="F17" s="15">
        <f t="shared" si="0"/>
        <v>9774.3267504488322</v>
      </c>
      <c r="G17" s="16">
        <f t="shared" si="1"/>
        <v>19829.341425853792</v>
      </c>
    </row>
    <row r="18" spans="1:7" x14ac:dyDescent="0.25">
      <c r="A18" s="13" t="s">
        <v>11</v>
      </c>
      <c r="B18" s="14">
        <v>3799.1970000000001</v>
      </c>
      <c r="C18" s="16">
        <v>183.67</v>
      </c>
      <c r="D18" s="16">
        <v>4002.0419999999999</v>
      </c>
      <c r="E18" s="16">
        <v>29707.57</v>
      </c>
      <c r="F18" s="15">
        <f>((E18*100)/D18)-100</f>
        <v>642.31030059154807</v>
      </c>
      <c r="G18" s="16">
        <f>((E18*100)/B18)-100</f>
        <v>681.9433948805497</v>
      </c>
    </row>
    <row r="19" spans="1:7" x14ac:dyDescent="0.25">
      <c r="A19" s="23" t="s">
        <v>17</v>
      </c>
      <c r="B19" s="24">
        <v>1538.0050000000001</v>
      </c>
      <c r="C19" s="25">
        <v>344.74</v>
      </c>
      <c r="D19" s="25">
        <v>402.7</v>
      </c>
      <c r="E19" s="25">
        <v>3433.31</v>
      </c>
      <c r="F19" s="26">
        <f t="shared" si="0"/>
        <v>752.57263471566921</v>
      </c>
      <c r="G19" s="25">
        <f t="shared" si="1"/>
        <v>123.23139391614461</v>
      </c>
    </row>
    <row r="20" spans="1:7" x14ac:dyDescent="0.25">
      <c r="A20" s="13" t="s">
        <v>18</v>
      </c>
      <c r="B20" s="14">
        <v>465.28800000000001</v>
      </c>
      <c r="C20" s="16">
        <v>4883.7480000000005</v>
      </c>
      <c r="D20" s="16">
        <v>818.56700000000001</v>
      </c>
      <c r="E20" s="16">
        <v>7538.46</v>
      </c>
      <c r="F20" s="15">
        <f t="shared" si="0"/>
        <v>820.93377817576322</v>
      </c>
      <c r="G20" s="16">
        <f t="shared" si="1"/>
        <v>1520.1707329653891</v>
      </c>
    </row>
    <row r="21" spans="1:7" x14ac:dyDescent="0.25">
      <c r="A21" s="13" t="s">
        <v>19</v>
      </c>
      <c r="B21" s="14">
        <v>291.3</v>
      </c>
      <c r="C21" s="16">
        <v>0</v>
      </c>
      <c r="D21" s="16">
        <v>306.68</v>
      </c>
      <c r="E21" s="16">
        <v>202.08</v>
      </c>
      <c r="F21" s="15">
        <f t="shared" si="0"/>
        <v>-34.107212729881311</v>
      </c>
      <c r="G21" s="16">
        <f t="shared" si="1"/>
        <v>-30.628218331616893</v>
      </c>
    </row>
    <row r="22" spans="1:7" x14ac:dyDescent="0.25">
      <c r="A22" s="13" t="s">
        <v>20</v>
      </c>
      <c r="B22" s="14">
        <v>1604.08</v>
      </c>
      <c r="C22" s="16">
        <v>1535.5329999999999</v>
      </c>
      <c r="D22" s="16">
        <v>52.519999999999996</v>
      </c>
      <c r="E22" s="16">
        <v>547.77</v>
      </c>
      <c r="F22" s="15">
        <f t="shared" si="0"/>
        <v>942.97410510281816</v>
      </c>
      <c r="G22" s="16">
        <f>((E22*100)/B22)-100</f>
        <v>-65.851453792828295</v>
      </c>
    </row>
    <row r="23" spans="1:7" x14ac:dyDescent="0.25">
      <c r="A23" s="13" t="s">
        <v>21</v>
      </c>
      <c r="B23" s="14">
        <v>6929.72</v>
      </c>
      <c r="C23" s="16">
        <v>53.52</v>
      </c>
      <c r="D23" s="16">
        <v>0</v>
      </c>
      <c r="E23" s="16">
        <v>75.42</v>
      </c>
      <c r="F23" s="15" t="s">
        <v>15</v>
      </c>
      <c r="G23" s="16">
        <f t="shared" si="1"/>
        <v>-98.911644337722166</v>
      </c>
    </row>
    <row r="24" spans="1:7" x14ac:dyDescent="0.25">
      <c r="A24" s="27" t="s">
        <v>22</v>
      </c>
      <c r="B24" s="28">
        <v>943.93</v>
      </c>
      <c r="C24" s="29">
        <v>58882.789999999994</v>
      </c>
      <c r="D24" s="30">
        <v>52496.138999999996</v>
      </c>
      <c r="E24" s="30">
        <v>19540.832000000002</v>
      </c>
      <c r="F24" s="29">
        <f>((E24*100)/D24)-100</f>
        <v>-62.776630106073128</v>
      </c>
      <c r="G24" s="30">
        <f>((E24*100)/B24)-100</f>
        <v>1970.1568972275491</v>
      </c>
    </row>
    <row r="25" spans="1:7" x14ac:dyDescent="0.25">
      <c r="A25" s="31" t="s">
        <v>23</v>
      </c>
      <c r="B25" s="32">
        <v>0</v>
      </c>
      <c r="C25" s="33">
        <v>58882.789999999994</v>
      </c>
      <c r="D25" s="34">
        <v>31944.39</v>
      </c>
      <c r="E25" s="34">
        <v>5336.68</v>
      </c>
      <c r="F25" s="33">
        <f t="shared" si="0"/>
        <v>-83.293842831245172</v>
      </c>
      <c r="G25" s="34" t="s">
        <v>15</v>
      </c>
    </row>
    <row r="26" spans="1:7" x14ac:dyDescent="0.25">
      <c r="A26" s="13" t="s">
        <v>24</v>
      </c>
      <c r="B26" s="14">
        <v>943.93</v>
      </c>
      <c r="C26" s="15">
        <v>0</v>
      </c>
      <c r="D26" s="16">
        <v>20551.749</v>
      </c>
      <c r="E26" s="16">
        <v>14204.151999999998</v>
      </c>
      <c r="F26" s="15">
        <f>((E26*100)/D26)-100</f>
        <v>-30.885921193373875</v>
      </c>
      <c r="G26" s="16">
        <f t="shared" ref="G26:G28" si="2">((E26*100)/B26)-100</f>
        <v>1404.7887025520959</v>
      </c>
    </row>
    <row r="27" spans="1:7" x14ac:dyDescent="0.25">
      <c r="A27" s="31" t="s">
        <v>25</v>
      </c>
      <c r="B27" s="32">
        <v>76250.251000000004</v>
      </c>
      <c r="C27" s="33">
        <v>46658.179000000004</v>
      </c>
      <c r="D27" s="34">
        <v>182568.37900000002</v>
      </c>
      <c r="E27" s="34">
        <v>83555.930999999997</v>
      </c>
      <c r="F27" s="33">
        <f>((E27*100)/D27)-100</f>
        <v>-54.233076145130262</v>
      </c>
      <c r="G27" s="34">
        <f t="shared" si="2"/>
        <v>9.5811881327446287</v>
      </c>
    </row>
    <row r="28" spans="1:7" x14ac:dyDescent="0.25">
      <c r="A28" s="35" t="s">
        <v>26</v>
      </c>
      <c r="B28" s="36">
        <v>548295.10100000002</v>
      </c>
      <c r="C28" s="37">
        <v>767474.89600000007</v>
      </c>
      <c r="D28" s="37">
        <v>690155.76300000004</v>
      </c>
      <c r="E28" s="37">
        <v>546880.76399999997</v>
      </c>
      <c r="F28" s="38">
        <f t="shared" si="0"/>
        <v>-20.759806217832022</v>
      </c>
      <c r="G28" s="37">
        <f t="shared" si="2"/>
        <v>-0.25795178498231053</v>
      </c>
    </row>
    <row r="29" spans="1:7" ht="15" customHeight="1" x14ac:dyDescent="0.25">
      <c r="A29" s="39" t="s">
        <v>27</v>
      </c>
      <c r="B29" s="39"/>
      <c r="C29" s="39"/>
      <c r="D29" s="39"/>
      <c r="E29" s="39"/>
      <c r="F29" s="39"/>
    </row>
    <row r="30" spans="1:7" ht="15" customHeight="1" x14ac:dyDescent="0.25">
      <c r="A30" s="39" t="s">
        <v>28</v>
      </c>
      <c r="B30" s="39"/>
      <c r="C30" s="39"/>
      <c r="D30" s="39"/>
      <c r="E30" s="39"/>
      <c r="F30" s="39"/>
    </row>
    <row r="31" spans="1:7" x14ac:dyDescent="0.25">
      <c r="F31" s="40" t="s">
        <v>29</v>
      </c>
    </row>
  </sheetData>
  <mergeCells count="7">
    <mergeCell ref="A30:F30"/>
    <mergeCell ref="A2:G2"/>
    <mergeCell ref="A3:G3"/>
    <mergeCell ref="A5:A6"/>
    <mergeCell ref="C5:E5"/>
    <mergeCell ref="F5:G5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2023-12-20T08:06:21Z</dcterms:created>
  <dcterms:modified xsi:type="dcterms:W3CDTF">2023-12-20T08:06:59Z</dcterms:modified>
</cp:coreProperties>
</file>