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D3242D67-9BDC-4C7E-8F7A-6DD16DADB294}" xr6:coauthVersionLast="47" xr6:coauthVersionMax="47" xr10:uidLastSave="{00000000-0000-0000-0000-000000000000}"/>
  <bookViews>
    <workbookView xWindow="-120" yWindow="-120" windowWidth="29040" windowHeight="17640" xr2:uid="{7DED67A3-9ED4-4127-B38A-64CA92518D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<sst xmlns="http://schemas.openxmlformats.org/spreadsheetml/2006/main" count="35" uniqueCount="30">
  <si>
    <t>Grūdų ir rapsų perdirbimas Lietuvoje 2022 m. lapkričio–2023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</si>
  <si>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</si>
  <si>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</si>
  <si>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</si>
  <si>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</si>
  <si>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</si>
  <si>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</si>
  <si>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</si>
  <si>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</si>
  <si>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</si>
  <si>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</si>
  <si>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</si>
  <si>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</si>
  <si>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</si>
  <si>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</si>
  <si>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</si>
  <si>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</si>
  <si>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</si>
  <si>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</si>
  <si>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</si>
  <si>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</si>
  <si>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</si>
  <si>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</si>
  <si>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</si>
  <si>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</si>
  <si>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</si>
  <si>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</si>
  <si>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2023 m. lapkričio mėn. su 2023 m. spalio mėn.</t>
  </si>
  <si>
    <t>** lyginant 2023 m. lapkričio mėn. su 2022 m. lapkričio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</si>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</sst>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1" xfId="0" applyNumberFormat="1" applyFont="1" applyFill="1" applyBorder="1" applyAlignment="1">
      <alignment horizontal="right" vertical="center" wrapText="1" indent="1"/>
    </xf>
    <xf numFmtId="4" fontId="5" fillId="2" borderId="32" xfId="0" applyNumberFormat="1" applyFont="1" applyFill="1" applyBorder="1" applyAlignment="1">
      <alignment horizontal="right" vertical="center" wrapText="1" indent="1"/>
    </xf>
    <xf numFmtId="4" fontId="5" fillId="2" borderId="33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B5A6D-F6FD-4BB6-81A6-F8A2E31CAAC6}">
  <dimension ref="A1:G32"/>
  <sheetViews>
    <sheetView showGridLines="0" tabSelected="1" workbookViewId="0">
      <selection activeCell="B36" sqref="B36"/>
    </sheetView>
  </sheetViews>
  <sheetFormatPr defaultColWidth="15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69390.955999999991</v>
      </c>
      <c r="C7" s="15">
        <v>65342.626000000004</v>
      </c>
      <c r="D7" s="15">
        <v>68579.316999999995</v>
      </c>
      <c r="E7" s="16">
        <v>63144.794999999998</v>
      </c>
      <c r="F7" s="17">
        <f>((E7*100)/D7)-100</f>
        <v>-7.9244329598674739</v>
      </c>
      <c r="G7" s="15">
        <f>((E7*100)/B7)-100</f>
        <v>-9.0014050245971475</v>
      </c>
    </row>
    <row r="8" spans="1:7" x14ac:dyDescent="0.25">
      <c r="A8" s="18" t="s">
        <v>9</v>
      </c>
      <c r="B8" s="19">
        <v>124.18</v>
      </c>
      <c r="C8" s="20">
        <v>868.30899999999997</v>
      </c>
      <c r="D8" s="20">
        <v>1787.7729999999999</v>
      </c>
      <c r="E8" s="21">
        <v>1556.962</v>
      </c>
      <c r="F8" s="22">
        <f>((E8*100)/D8)-100</f>
        <v>-12.910531706206541</v>
      </c>
      <c r="G8" s="20">
        <f>((E8*100)/B8)-100</f>
        <v>1153.7944918666453</v>
      </c>
    </row>
    <row r="9" spans="1:7" x14ac:dyDescent="0.25">
      <c r="A9" s="18" t="s">
        <v>10</v>
      </c>
      <c r="B9" s="19">
        <v>3045.11</v>
      </c>
      <c r="C9" s="20">
        <v>886.67</v>
      </c>
      <c r="D9" s="20">
        <v>1239.9190000000001</v>
      </c>
      <c r="E9" s="21">
        <v>2458.5949999999998</v>
      </c>
      <c r="F9" s="22">
        <f>((E9*100)/D9)-100</f>
        <v>98.286742924336153</v>
      </c>
      <c r="G9" s="20">
        <f>((E9*100)/B9)-100</f>
        <v>-19.260880559322999</v>
      </c>
    </row>
    <row r="10" spans="1:7" x14ac:dyDescent="0.25">
      <c r="A10" s="18" t="s">
        <v>11</v>
      </c>
      <c r="B10" s="19">
        <v>48446.718999999997</v>
      </c>
      <c r="C10" s="20">
        <v>41375.300000000003</v>
      </c>
      <c r="D10" s="20">
        <v>40836.655000000006</v>
      </c>
      <c r="E10" s="21">
        <v>41489.955999999998</v>
      </c>
      <c r="F10" s="22">
        <f t="shared" ref="F10:F29" si="0">((E10*100)/D10)-100</f>
        <v>1.5997906782521483</v>
      </c>
      <c r="G10" s="20">
        <f t="shared" ref="G10:G27" si="1">((E10*100)/B10)-100</f>
        <v>-14.359616385993036</v>
      </c>
    </row>
    <row r="11" spans="1:7" x14ac:dyDescent="0.25">
      <c r="A11" s="18" t="s">
        <v>12</v>
      </c>
      <c r="B11" s="19">
        <v>2486.19</v>
      </c>
      <c r="C11" s="20">
        <v>8443.9920000000002</v>
      </c>
      <c r="D11" s="20">
        <v>10454.564</v>
      </c>
      <c r="E11" s="21">
        <v>6571.0410000000011</v>
      </c>
      <c r="F11" s="22">
        <f>((E11*100)/D11)-100</f>
        <v>-37.146675844157627</v>
      </c>
      <c r="G11" s="20">
        <f>((E11*100)/B11)-100</f>
        <v>164.30164227191005</v>
      </c>
    </row>
    <row r="12" spans="1:7" x14ac:dyDescent="0.25">
      <c r="A12" s="18" t="s">
        <v>13</v>
      </c>
      <c r="B12" s="19">
        <v>15205.796</v>
      </c>
      <c r="C12" s="20">
        <v>13712.710000000001</v>
      </c>
      <c r="D12" s="20">
        <v>14253.98</v>
      </c>
      <c r="E12" s="21">
        <v>10937.075999999999</v>
      </c>
      <c r="F12" s="22">
        <f t="shared" si="0"/>
        <v>-23.270020022477937</v>
      </c>
      <c r="G12" s="20">
        <f t="shared" si="1"/>
        <v>-28.072979540170081</v>
      </c>
    </row>
    <row r="13" spans="1:7" x14ac:dyDescent="0.25">
      <c r="A13" s="18" t="s">
        <v>14</v>
      </c>
      <c r="B13" s="19">
        <v>82.960999999999999</v>
      </c>
      <c r="C13" s="20">
        <v>55.644999999999996</v>
      </c>
      <c r="D13" s="20">
        <v>6.4260000000000002</v>
      </c>
      <c r="E13" s="21">
        <v>131.16499999999999</v>
      </c>
      <c r="F13" s="22">
        <f>((E13*100)/D13)-100</f>
        <v>1941.1609088079676</v>
      </c>
      <c r="G13" s="20">
        <f>((E13*100)/B13)-100</f>
        <v>58.104410506141448</v>
      </c>
    </row>
    <row r="14" spans="1:7" x14ac:dyDescent="0.25">
      <c r="A14" s="23" t="s">
        <v>15</v>
      </c>
      <c r="B14" s="24">
        <v>1896.412</v>
      </c>
      <c r="C14" s="25">
        <v>2405.895</v>
      </c>
      <c r="D14" s="26">
        <v>1833.1480000000001</v>
      </c>
      <c r="E14" s="27">
        <v>1934.2919999999999</v>
      </c>
      <c r="F14" s="25">
        <f t="shared" si="0"/>
        <v>5.5175032239622652</v>
      </c>
      <c r="G14" s="26">
        <f t="shared" si="1"/>
        <v>1.9974562489585423</v>
      </c>
    </row>
    <row r="15" spans="1:7" x14ac:dyDescent="0.25">
      <c r="A15" s="18" t="s">
        <v>10</v>
      </c>
      <c r="B15" s="28">
        <v>1582.12</v>
      </c>
      <c r="C15" s="29">
        <v>1309.3820000000001</v>
      </c>
      <c r="D15" s="29">
        <v>1240.2380000000001</v>
      </c>
      <c r="E15" s="30">
        <v>1467.85</v>
      </c>
      <c r="F15" s="22">
        <f>((E15*100)/D15)-100</f>
        <v>18.352283997103783</v>
      </c>
      <c r="G15" s="20">
        <f t="shared" si="1"/>
        <v>-7.2225874143554165</v>
      </c>
    </row>
    <row r="16" spans="1:7" x14ac:dyDescent="0.25">
      <c r="A16" s="18" t="s">
        <v>11</v>
      </c>
      <c r="B16" s="31">
        <v>314.29199999999997</v>
      </c>
      <c r="C16" s="32">
        <v>1096.5129999999999</v>
      </c>
      <c r="D16" s="32">
        <v>592.91</v>
      </c>
      <c r="E16" s="33">
        <v>466.44200000000001</v>
      </c>
      <c r="F16" s="22">
        <f>((E16*100)/D16)-100</f>
        <v>-21.330050091919517</v>
      </c>
      <c r="G16" s="20">
        <f t="shared" si="1"/>
        <v>48.410395428455075</v>
      </c>
    </row>
    <row r="17" spans="1:7" x14ac:dyDescent="0.25">
      <c r="A17" s="23" t="s">
        <v>16</v>
      </c>
      <c r="B17" s="14">
        <v>20157.849999999999</v>
      </c>
      <c r="C17" s="15">
        <v>14784.287</v>
      </c>
      <c r="D17" s="15">
        <v>19022.751999999997</v>
      </c>
      <c r="E17" s="16">
        <v>13553.26</v>
      </c>
      <c r="F17" s="25">
        <f t="shared" si="0"/>
        <v>-28.752369793813202</v>
      </c>
      <c r="G17" s="26">
        <f t="shared" si="1"/>
        <v>-32.764357309931356</v>
      </c>
    </row>
    <row r="18" spans="1:7" x14ac:dyDescent="0.25">
      <c r="A18" s="18" t="s">
        <v>10</v>
      </c>
      <c r="B18" s="19">
        <v>17.808</v>
      </c>
      <c r="C18" s="20">
        <v>15.789</v>
      </c>
      <c r="D18" s="20">
        <v>50.789000000000001</v>
      </c>
      <c r="E18" s="21">
        <v>11.842000000000001</v>
      </c>
      <c r="F18" s="22">
        <f t="shared" si="0"/>
        <v>-76.683927622122894</v>
      </c>
      <c r="G18" s="20">
        <f t="shared" si="1"/>
        <v>-33.501796945193163</v>
      </c>
    </row>
    <row r="19" spans="1:7" x14ac:dyDescent="0.25">
      <c r="A19" s="18" t="s">
        <v>11</v>
      </c>
      <c r="B19" s="19">
        <v>7702.7240000000002</v>
      </c>
      <c r="C19" s="20">
        <v>6543.02</v>
      </c>
      <c r="D19" s="20">
        <v>6843.42</v>
      </c>
      <c r="E19" s="21">
        <v>6572.1689999999999</v>
      </c>
      <c r="F19" s="22">
        <f>((E19*100)/D19)-100</f>
        <v>-3.9636760567084792</v>
      </c>
      <c r="G19" s="20">
        <f>((E19*100)/B19)-100</f>
        <v>-14.677340120196433</v>
      </c>
    </row>
    <row r="20" spans="1:7" x14ac:dyDescent="0.25">
      <c r="A20" s="34" t="s">
        <v>17</v>
      </c>
      <c r="B20" s="31">
        <v>12437.317999999999</v>
      </c>
      <c r="C20" s="32">
        <v>8225.4779999999992</v>
      </c>
      <c r="D20" s="32">
        <v>12128.543</v>
      </c>
      <c r="E20" s="33">
        <v>6969.2490000000007</v>
      </c>
      <c r="F20" s="35">
        <f t="shared" si="0"/>
        <v>-42.538448352782353</v>
      </c>
      <c r="G20" s="32">
        <f t="shared" si="1"/>
        <v>-43.965017216734346</v>
      </c>
    </row>
    <row r="21" spans="1:7" x14ac:dyDescent="0.25">
      <c r="A21" s="18" t="s">
        <v>18</v>
      </c>
      <c r="B21" s="28">
        <v>6186.4920000000002</v>
      </c>
      <c r="C21" s="29">
        <v>3755.1779999999999</v>
      </c>
      <c r="D21" s="29">
        <v>3804.4990000000003</v>
      </c>
      <c r="E21" s="30">
        <v>4730.6559999999999</v>
      </c>
      <c r="F21" s="22">
        <f t="shared" si="0"/>
        <v>24.343730935400416</v>
      </c>
      <c r="G21" s="20">
        <f t="shared" si="1"/>
        <v>-23.532496283839052</v>
      </c>
    </row>
    <row r="22" spans="1:7" x14ac:dyDescent="0.25">
      <c r="A22" s="18" t="s">
        <v>19</v>
      </c>
      <c r="B22" s="19">
        <v>2130.2959999999998</v>
      </c>
      <c r="C22" s="20">
        <v>1768.059</v>
      </c>
      <c r="D22" s="20">
        <v>1116.6780000000001</v>
      </c>
      <c r="E22" s="21">
        <v>1625.152</v>
      </c>
      <c r="F22" s="22">
        <f t="shared" si="0"/>
        <v>45.534522933200066</v>
      </c>
      <c r="G22" s="20">
        <f t="shared" si="1"/>
        <v>-23.712385508868238</v>
      </c>
    </row>
    <row r="23" spans="1:7" x14ac:dyDescent="0.25">
      <c r="A23" s="18" t="s">
        <v>20</v>
      </c>
      <c r="B23" s="19">
        <v>1247.5550000000001</v>
      </c>
      <c r="C23" s="20">
        <v>6739.8950000000004</v>
      </c>
      <c r="D23" s="20">
        <v>5236.0420000000004</v>
      </c>
      <c r="E23" s="21">
        <v>3478.4989999999998</v>
      </c>
      <c r="F23" s="22">
        <f t="shared" si="0"/>
        <v>-33.566250996458791</v>
      </c>
      <c r="G23" s="20">
        <f>((E23*100)/B23)-100</f>
        <v>178.82530229128173</v>
      </c>
    </row>
    <row r="24" spans="1:7" x14ac:dyDescent="0.25">
      <c r="A24" s="18" t="s">
        <v>21</v>
      </c>
      <c r="B24" s="19">
        <v>11245.338000000002</v>
      </c>
      <c r="C24" s="20">
        <v>5082.174</v>
      </c>
      <c r="D24" s="20">
        <v>8147.2780000000002</v>
      </c>
      <c r="E24" s="21">
        <v>9913.5149999999994</v>
      </c>
      <c r="F24" s="22">
        <f>((E24*100)/D24)-100</f>
        <v>21.678860105178686</v>
      </c>
      <c r="G24" s="20">
        <f t="shared" si="1"/>
        <v>-11.843334544501914</v>
      </c>
    </row>
    <row r="25" spans="1:7" x14ac:dyDescent="0.25">
      <c r="A25" s="36" t="s">
        <v>22</v>
      </c>
      <c r="B25" s="37">
        <v>348.54300000000001</v>
      </c>
      <c r="C25" s="38">
        <v>388.79300000000001</v>
      </c>
      <c r="D25" s="38">
        <v>362.84500000000003</v>
      </c>
      <c r="E25" s="39">
        <v>285.15700000000004</v>
      </c>
      <c r="F25" s="40">
        <f t="shared" si="0"/>
        <v>-21.410795243147888</v>
      </c>
      <c r="G25" s="38">
        <f>((E25*100)/B25)-100</f>
        <v>-18.185991398478805</v>
      </c>
    </row>
    <row r="26" spans="1:7" x14ac:dyDescent="0.25">
      <c r="A26" s="18" t="s">
        <v>23</v>
      </c>
      <c r="B26" s="41">
        <v>34.129000000000005</v>
      </c>
      <c r="C26" s="42">
        <v>58.862000000000002</v>
      </c>
      <c r="D26" s="42">
        <v>282.82600000000002</v>
      </c>
      <c r="E26" s="43">
        <v>3.3</v>
      </c>
      <c r="F26" s="22">
        <f>((E26*100)/D26)-100</f>
        <v>-98.833204868010725</v>
      </c>
      <c r="G26" s="20">
        <f>((E26*100)/B26)-100</f>
        <v>-90.330803715315426</v>
      </c>
    </row>
    <row r="27" spans="1:7" x14ac:dyDescent="0.25">
      <c r="A27" s="36" t="s">
        <v>24</v>
      </c>
      <c r="B27" s="19">
        <v>24501.154999999999</v>
      </c>
      <c r="C27" s="20">
        <v>23087.385000000002</v>
      </c>
      <c r="D27" s="20">
        <v>24050.916000000001</v>
      </c>
      <c r="E27" s="21">
        <v>23739.93</v>
      </c>
      <c r="F27" s="40">
        <f>((E27*100)/D27)-100</f>
        <v>-1.2930318329663635</v>
      </c>
      <c r="G27" s="38">
        <f t="shared" si="1"/>
        <v>-3.1068943484500977</v>
      </c>
    </row>
    <row r="28" spans="1:7" x14ac:dyDescent="0.25">
      <c r="A28" s="18" t="s">
        <v>25</v>
      </c>
      <c r="B28" s="19">
        <v>6.4249999999999998</v>
      </c>
      <c r="C28" s="20">
        <v>27.428000000000001</v>
      </c>
      <c r="D28" s="20">
        <v>15.731</v>
      </c>
      <c r="E28" s="21">
        <v>11.755000000000001</v>
      </c>
      <c r="F28" s="22">
        <f>((E28*100)/D28)-100</f>
        <v>-25.274934842031655</v>
      </c>
      <c r="G28" s="20">
        <f>((E28*100)/B28)-100</f>
        <v>82.957198443579784</v>
      </c>
    </row>
    <row r="29" spans="1:7" x14ac:dyDescent="0.25">
      <c r="A29" s="44" t="s">
        <v>26</v>
      </c>
      <c r="B29" s="45">
        <v>137151.997</v>
      </c>
      <c r="C29" s="45">
        <v>123440.64600000001</v>
      </c>
      <c r="D29" s="45">
        <v>132459.95699999999</v>
      </c>
      <c r="E29" s="45">
        <v>122433.84000000001</v>
      </c>
      <c r="F29" s="46">
        <f t="shared" si="0"/>
        <v>-7.5691682430487077</v>
      </c>
      <c r="G29" s="47">
        <f>((E29*100)/B29)-100</f>
        <v>-10.731274295626903</v>
      </c>
    </row>
    <row r="30" spans="1:7" ht="15" customHeight="1" x14ac:dyDescent="0.25">
      <c r="A30" s="48" t="s">
        <v>27</v>
      </c>
      <c r="B30" s="48"/>
      <c r="C30" s="48"/>
      <c r="D30" s="48"/>
      <c r="E30" s="48"/>
      <c r="F30" s="48"/>
    </row>
    <row r="31" spans="1:7" ht="15" customHeight="1" x14ac:dyDescent="0.25">
      <c r="A31" s="48" t="s">
        <v>28</v>
      </c>
      <c r="B31" s="48"/>
      <c r="C31" s="48"/>
      <c r="D31" s="48"/>
      <c r="E31" s="48"/>
      <c r="F31" s="48"/>
    </row>
    <row r="32" spans="1:7" x14ac:dyDescent="0.25">
      <c r="F32" s="49" t="s">
        <v>29</v>
      </c>
    </row>
  </sheetData>
  <mergeCells count="6">
    <mergeCell ref="A31:F31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2023-12-20T08:10:26Z</dcterms:created>
  <dcterms:modified xsi:type="dcterms:W3CDTF">2023-12-20T08:10:53Z</dcterms:modified>
</cp:coreProperties>
</file>