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<sst xmlns="http://schemas.openxmlformats.org/spreadsheetml/2006/main" count="60" uniqueCount="45">
  <si>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</si>
  <si>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</si>
  <si>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</si>
  <si>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</si>
  <si>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</si>
  <si>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</si>
  <si>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</si>
  <si>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</si>
  <si>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</si>
  <si>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</si>
  <si>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</si>
  <si>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</si>
  <si>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</si>
  <si>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</si>
  <si>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</si>
  <si>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</si>
  <si>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</si>
  <si>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</si>
  <si>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</si>
  <si>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</si>
  <si>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</si>
  <si>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</si>
  <si>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</si>
  <si>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</si>
  <si>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</si>
  <si>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</si>
  <si>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</si>
  <si>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</si>
  <si>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</si>
  <si>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</si>
  <si>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</si>
  <si>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</si>
  <si>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</si>
  <si>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</si>
  <si>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</si>
  <si>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</si>
  <si>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45 sav.
(11 06–12)</t>
  </si>
  <si>
    <t>46 sav.
(11 13–19)</t>
  </si>
  <si>
    <t>47 sav.
(11 20–26)</t>
  </si>
  <si>
    <t>…</t>
  </si>
  <si>
    <t>48 sav.
(11 28–12 04)</t>
  </si>
  <si>
    <t>48 sav.
(11 27–12 03)</t>
  </si>
  <si>
    <t>Kiaulių (E klasės) supirkimo kainos Europos Sąjungos valstybėse 2023 m. 45–48 sav.,  EUR/100 kg (be PVM)</t>
  </si>
  <si>
    <t>*lyginant 2023 m. 48 savaitę su 2023 m. 47 savaite</t>
  </si>
  <si>
    <t xml:space="preserve">**lyginant 2023 m. 48 savaitę su 2022 m. 48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</si>
</sst>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K25" sqref="K25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36</v>
      </c>
      <c r="D5" s="5" t="s">
        <v>37</v>
      </c>
      <c r="E5" s="5" t="s">
        <v>38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198.89000000000001</v>
      </c>
      <c r="C6" s="23">
        <v>219.44</v>
      </c>
      <c r="D6" s="23">
        <v>216.88</v>
      </c>
      <c r="E6" s="23">
        <v>219.87</v>
      </c>
      <c r="F6" s="23">
        <v>221.54</v>
      </c>
      <c r="G6" s="24">
        <f>(F6/E6-1)*100</f>
        <v>0.7595397280210969</v>
      </c>
      <c r="H6" s="25">
        <f>(F6/B6-1)*100</f>
        <v>11.388204535170177</v>
      </c>
    </row>
    <row r="7" spans="1:8" s="3" customFormat="1" ht="12.75" customHeight="1">
      <c r="A7" s="26" t="s">
        <v>3</v>
      </c>
      <c r="B7" s="27">
        <v>213.6877</v>
      </c>
      <c r="C7" s="28">
        <v>221.88240000000002</v>
      </c>
      <c r="D7" s="28">
        <v>226.8305</v>
      </c>
      <c r="E7" s="28">
        <v>228.8185</v>
      </c>
      <c r="F7" s="28">
        <v>229.63410000000002</v>
      </c>
      <c r="G7" s="24">
        <f>(F7/E7-1)*100</f>
        <v>0.35643971094996285</v>
      </c>
      <c r="H7" s="25">
        <f>(F7/B7-1)*100</f>
        <v>7.462479122570009</v>
      </c>
    </row>
    <row r="8" spans="1:8" s="3" customFormat="1" ht="12.75" customHeight="1">
      <c r="A8" s="26" t="s">
        <v>4</v>
      </c>
      <c r="B8" s="27">
        <v>210.58</v>
      </c>
      <c r="C8" s="28">
        <v>227.16</v>
      </c>
      <c r="D8" s="28">
        <v>228.5</v>
      </c>
      <c r="E8" s="28">
        <v>230.21</v>
      </c>
      <c r="F8" s="28">
        <v>231.73000000000002</v>
      </c>
      <c r="G8" s="24">
        <f aca="true" t="shared" si="0" ref="G8:G32">(F8/E8-1)*100</f>
        <v>0.6602667130011675</v>
      </c>
      <c r="H8" s="25">
        <f aca="true" t="shared" si="1" ref="H8:H32">(F8/B8-1)*100</f>
        <v>10.043688859340861</v>
      </c>
    </row>
    <row r="9" spans="1:8" s="3" customFormat="1" ht="12.75" customHeight="1">
      <c r="A9" s="26" t="s">
        <v>5</v>
      </c>
      <c r="B9" s="27">
        <v>195.45000000000002</v>
      </c>
      <c r="C9" s="28">
        <v>200.73000000000002</v>
      </c>
      <c r="D9" s="28">
        <v>201.74</v>
      </c>
      <c r="E9" s="28">
        <v>203.28</v>
      </c>
      <c r="F9" s="28">
        <v>200.83</v>
      </c>
      <c r="G9" s="24">
        <f t="shared" si="0"/>
        <v>-1.2052341597796112</v>
      </c>
      <c r="H9" s="25">
        <f t="shared" si="1"/>
        <v>2.752622154003581</v>
      </c>
    </row>
    <row r="10" spans="1:8" s="3" customFormat="1" ht="12.75" customHeight="1">
      <c r="A10" s="26" t="s">
        <v>6</v>
      </c>
      <c r="B10" s="27">
        <v>206.09</v>
      </c>
      <c r="C10" s="28">
        <v>222.47</v>
      </c>
      <c r="D10" s="28">
        <v>224.42000000000002</v>
      </c>
      <c r="E10" s="28">
        <v>228.49</v>
      </c>
      <c r="F10" s="28">
        <v>225.81</v>
      </c>
      <c r="G10" s="24">
        <f t="shared" si="0"/>
        <v>-1.1729178519847672</v>
      </c>
      <c r="H10" s="25">
        <f t="shared" si="1"/>
        <v>9.568635062351394</v>
      </c>
    </row>
    <row r="11" spans="1:8" s="3" customFormat="1" ht="12.75" customHeight="1">
      <c r="A11" s="26" t="s">
        <v>7</v>
      </c>
      <c r="B11" s="27">
        <v>210.86</v>
      </c>
      <c r="C11" s="28">
        <v>225.83</v>
      </c>
      <c r="D11" s="28">
        <v>224.44</v>
      </c>
      <c r="E11" s="28">
        <v>224.32</v>
      </c>
      <c r="F11" s="28">
        <v>224.88</v>
      </c>
      <c r="G11" s="24">
        <f>(F11/E11-1)*100</f>
        <v>0.24964336661912334</v>
      </c>
      <c r="H11" s="25">
        <f>(F11/B11-1)*100</f>
        <v>6.648961396187025</v>
      </c>
    </row>
    <row r="12" spans="1:8" s="3" customFormat="1" ht="12.75" customHeight="1">
      <c r="A12" s="26" t="s">
        <v>8</v>
      </c>
      <c r="B12" s="27">
        <v>197.35250000000002</v>
      </c>
      <c r="C12" s="28">
        <v>212.9549</v>
      </c>
      <c r="D12" s="28">
        <v>213.02270000000001</v>
      </c>
      <c r="E12" s="28">
        <v>213.22660000000002</v>
      </c>
      <c r="F12" s="28">
        <v>214.5008</v>
      </c>
      <c r="G12" s="24">
        <f t="shared" si="0"/>
        <v>0.5975802268572306</v>
      </c>
      <c r="H12" s="25">
        <f t="shared" si="1"/>
        <v>8.689172926616063</v>
      </c>
    </row>
    <row r="13" spans="1:8" s="3" customFormat="1" ht="12.75" customHeight="1">
      <c r="A13" s="26" t="s">
        <v>9</v>
      </c>
      <c r="B13" s="27">
        <v>204.0154</v>
      </c>
      <c r="C13" s="28">
        <v>220.5988</v>
      </c>
      <c r="D13" s="28">
        <v>221.7114</v>
      </c>
      <c r="E13" s="28">
        <v>221.7237</v>
      </c>
      <c r="F13" s="28">
        <v>226.6901</v>
      </c>
      <c r="G13" s="24">
        <f t="shared" si="0"/>
        <v>2.2399048906364127</v>
      </c>
      <c r="H13" s="25">
        <f t="shared" si="1"/>
        <v>11.114210005715265</v>
      </c>
    </row>
    <row r="14" spans="1:8" s="3" customFormat="1" ht="12.75" customHeight="1">
      <c r="A14" s="26" t="s">
        <v>10</v>
      </c>
      <c r="B14" s="27">
        <v>224.25</v>
      </c>
      <c r="C14" s="28">
        <v>225.65</v>
      </c>
      <c r="D14" s="28">
        <v>226.22</v>
      </c>
      <c r="E14" s="28">
        <v>225.56</v>
      </c>
      <c r="F14" s="28" t="s">
        <v>39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233.64000000000001</v>
      </c>
      <c r="C15" s="28">
        <v>253.70000000000002</v>
      </c>
      <c r="D15" s="28">
        <v>252.55</v>
      </c>
      <c r="E15" s="28">
        <v>252.67000000000002</v>
      </c>
      <c r="F15" s="28">
        <v>254.24</v>
      </c>
      <c r="G15" s="24">
        <f>(F15/E15-1)*100</f>
        <v>0.6213638342501993</v>
      </c>
      <c r="H15" s="25">
        <f>(F15/B15-1)*100</f>
        <v>8.816983393254585</v>
      </c>
    </row>
    <row r="16" spans="1:8" s="3" customFormat="1" ht="12.75" customHeight="1">
      <c r="A16" s="26" t="s">
        <v>12</v>
      </c>
      <c r="B16" s="27">
        <v>186.95000000000002</v>
      </c>
      <c r="C16" s="28">
        <v>203.29</v>
      </c>
      <c r="D16" s="28">
        <v>203.57</v>
      </c>
      <c r="E16" s="28">
        <v>205.37</v>
      </c>
      <c r="F16" s="28">
        <v>205.38</v>
      </c>
      <c r="G16" s="24">
        <f t="shared" si="0"/>
        <v>0.004869260359341432</v>
      </c>
      <c r="H16" s="25">
        <f t="shared" si="1"/>
        <v>9.858250869216345</v>
      </c>
    </row>
    <row r="17" spans="1:8" s="3" customFormat="1" ht="12.75" customHeight="1">
      <c r="A17" s="26" t="s">
        <v>13</v>
      </c>
      <c r="B17" s="27">
        <v>185.1574</v>
      </c>
      <c r="C17" s="28">
        <v>191.32090000000002</v>
      </c>
      <c r="D17" s="28">
        <v>191.5858</v>
      </c>
      <c r="E17" s="28">
        <v>193.5328</v>
      </c>
      <c r="F17" s="28">
        <v>194.62630000000001</v>
      </c>
      <c r="G17" s="24">
        <f t="shared" si="0"/>
        <v>0.5650205029845035</v>
      </c>
      <c r="H17" s="25">
        <f t="shared" si="1"/>
        <v>5.113973300554031</v>
      </c>
    </row>
    <row r="18" spans="1:8" s="3" customFormat="1" ht="12.75" customHeight="1">
      <c r="A18" s="26" t="s">
        <v>14</v>
      </c>
      <c r="B18" s="27">
        <v>206.56</v>
      </c>
      <c r="C18" s="28">
        <v>220.33</v>
      </c>
      <c r="D18" s="28">
        <v>220.4</v>
      </c>
      <c r="E18" s="28">
        <v>219.83</v>
      </c>
      <c r="F18" s="28">
        <v>220.33</v>
      </c>
      <c r="G18" s="24">
        <f t="shared" si="0"/>
        <v>0.22744848291862407</v>
      </c>
      <c r="H18" s="25">
        <f t="shared" si="1"/>
        <v>6.666343919442297</v>
      </c>
    </row>
    <row r="19" spans="1:8" s="3" customFormat="1" ht="12.75" customHeight="1">
      <c r="A19" s="26" t="s">
        <v>15</v>
      </c>
      <c r="B19" s="27">
        <v>233.48000000000002</v>
      </c>
      <c r="C19" s="28">
        <v>242.19</v>
      </c>
      <c r="D19" s="28">
        <v>242.97</v>
      </c>
      <c r="E19" s="28">
        <v>243.62</v>
      </c>
      <c r="F19" s="28" t="s">
        <v>39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201.54</v>
      </c>
      <c r="C20" s="28">
        <v>204.41</v>
      </c>
      <c r="D20" s="28">
        <v>198.71</v>
      </c>
      <c r="E20" s="28">
        <v>201.36</v>
      </c>
      <c r="F20" s="28">
        <v>200.5</v>
      </c>
      <c r="G20" s="24">
        <f t="shared" si="0"/>
        <v>-0.4270957489074356</v>
      </c>
      <c r="H20" s="25">
        <f t="shared" si="1"/>
        <v>-0.516026595216823</v>
      </c>
    </row>
    <row r="21" spans="1:8" s="3" customFormat="1" ht="12.75" customHeight="1">
      <c r="A21" s="26" t="s">
        <v>17</v>
      </c>
      <c r="B21" s="27">
        <v>193</v>
      </c>
      <c r="C21" s="28">
        <v>192</v>
      </c>
      <c r="D21" s="28">
        <v>190</v>
      </c>
      <c r="E21" s="28">
        <v>189</v>
      </c>
      <c r="F21" s="28">
        <v>189</v>
      </c>
      <c r="G21" s="24">
        <f t="shared" si="0"/>
        <v>0</v>
      </c>
      <c r="H21" s="25">
        <f t="shared" si="1"/>
        <v>-2.072538860103623</v>
      </c>
    </row>
    <row r="22" spans="1:8" s="3" customFormat="1" ht="12.75" customHeight="1">
      <c r="A22" s="26" t="s">
        <v>18</v>
      </c>
      <c r="B22" s="27">
        <v>203.15</v>
      </c>
      <c r="C22" s="28">
        <v>206.15</v>
      </c>
      <c r="D22" s="28">
        <v>202.27</v>
      </c>
      <c r="E22" s="28">
        <v>202.16</v>
      </c>
      <c r="F22" s="28">
        <v>198.62</v>
      </c>
      <c r="G22" s="24">
        <f t="shared" si="0"/>
        <v>-1.751088246933119</v>
      </c>
      <c r="H22" s="25">
        <f t="shared" si="1"/>
        <v>-2.229879399458534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199.44</v>
      </c>
      <c r="C24" s="28">
        <v>214.56</v>
      </c>
      <c r="D24" s="28" t="s">
        <v>39</v>
      </c>
      <c r="E24" s="28">
        <v>214.66</v>
      </c>
      <c r="F24" s="28" t="s">
        <v>39</v>
      </c>
      <c r="G24" s="24" t="s">
        <v>31</v>
      </c>
      <c r="H24" s="25" t="s">
        <v>31</v>
      </c>
    </row>
    <row r="25" spans="1:8" s="3" customFormat="1" ht="12.75" customHeight="1">
      <c r="A25" s="26" t="s">
        <v>33</v>
      </c>
      <c r="B25" s="27">
        <v>178.31</v>
      </c>
      <c r="C25" s="28">
        <v>195.35</v>
      </c>
      <c r="D25" s="28">
        <v>195.28</v>
      </c>
      <c r="E25" s="28">
        <v>195.21</v>
      </c>
      <c r="F25" s="28">
        <v>195.14000000000001</v>
      </c>
      <c r="G25" s="24">
        <f t="shared" si="0"/>
        <v>-0.03585881870805663</v>
      </c>
      <c r="H25" s="25">
        <f t="shared" si="1"/>
        <v>9.438618136952503</v>
      </c>
    </row>
    <row r="26" spans="1:8" s="3" customFormat="1" ht="13.5" customHeight="1">
      <c r="A26" s="26" t="s">
        <v>21</v>
      </c>
      <c r="B26" s="27">
        <v>212.21</v>
      </c>
      <c r="C26" s="28">
        <v>226.3</v>
      </c>
      <c r="D26" s="28">
        <v>222.66</v>
      </c>
      <c r="E26" s="28">
        <v>226.16</v>
      </c>
      <c r="F26" s="28">
        <v>226.42000000000002</v>
      </c>
      <c r="G26" s="24">
        <f t="shared" si="0"/>
        <v>0.11496285815353335</v>
      </c>
      <c r="H26" s="25">
        <f t="shared" si="1"/>
        <v>6.696197163187412</v>
      </c>
    </row>
    <row r="27" spans="1:8" s="3" customFormat="1" ht="12.75" customHeight="1">
      <c r="A27" s="26" t="s">
        <v>22</v>
      </c>
      <c r="B27" s="27">
        <v>218.28</v>
      </c>
      <c r="C27" s="28">
        <v>220.73000000000002</v>
      </c>
      <c r="D27" s="28">
        <v>218.35</v>
      </c>
      <c r="E27" s="28">
        <v>218.35</v>
      </c>
      <c r="F27" s="28">
        <v>218.35</v>
      </c>
      <c r="G27" s="24">
        <f t="shared" si="0"/>
        <v>0</v>
      </c>
      <c r="H27" s="25">
        <f t="shared" si="1"/>
        <v>0.03206890232727577</v>
      </c>
    </row>
    <row r="28" spans="1:8" s="3" customFormat="1" ht="12.75" customHeight="1">
      <c r="A28" s="26" t="s">
        <v>23</v>
      </c>
      <c r="B28" s="27">
        <v>223.53</v>
      </c>
      <c r="C28" s="28">
        <v>218.31</v>
      </c>
      <c r="D28" s="28">
        <v>220.41</v>
      </c>
      <c r="E28" s="28">
        <v>219.69</v>
      </c>
      <c r="F28" s="28">
        <v>219.79</v>
      </c>
      <c r="G28" s="24">
        <f t="shared" si="0"/>
        <v>0.045518685420353755</v>
      </c>
      <c r="H28" s="25">
        <f t="shared" si="1"/>
        <v>-1.6731534917013402</v>
      </c>
    </row>
    <row r="29" spans="1:8" s="3" customFormat="1" ht="12.75" customHeight="1">
      <c r="A29" s="26" t="s">
        <v>24</v>
      </c>
      <c r="B29" s="27">
        <v>233.90400000000002</v>
      </c>
      <c r="C29" s="28">
        <v>219.5688</v>
      </c>
      <c r="D29" s="28">
        <v>223.0941</v>
      </c>
      <c r="E29" s="28">
        <v>225.43540000000002</v>
      </c>
      <c r="F29" s="28">
        <v>227.62720000000002</v>
      </c>
      <c r="G29" s="24">
        <f t="shared" si="0"/>
        <v>0.9722519178443134</v>
      </c>
      <c r="H29" s="25">
        <f t="shared" si="1"/>
        <v>-2.6834940830426146</v>
      </c>
    </row>
    <row r="30" spans="1:8" s="3" customFormat="1" ht="12.75" customHeight="1">
      <c r="A30" s="26" t="s">
        <v>25</v>
      </c>
      <c r="B30" s="27">
        <v>250.37320000000003</v>
      </c>
      <c r="C30" s="28">
        <v>262.2968</v>
      </c>
      <c r="D30" s="28">
        <v>260.6708</v>
      </c>
      <c r="E30" s="28">
        <v>258.6972</v>
      </c>
      <c r="F30" s="28">
        <v>257.10200000000003</v>
      </c>
      <c r="G30" s="24">
        <f>(F30/E30-1)*100</f>
        <v>-0.6166282433671455</v>
      </c>
      <c r="H30" s="25">
        <f>(F30/B30-1)*100</f>
        <v>2.687508087926349</v>
      </c>
    </row>
    <row r="31" spans="1:8" s="3" customFormat="1" ht="12.75" customHeight="1">
      <c r="A31" s="26" t="s">
        <v>26</v>
      </c>
      <c r="B31" s="27">
        <v>238.4001</v>
      </c>
      <c r="C31" s="28">
        <v>234.6355</v>
      </c>
      <c r="D31" s="28">
        <v>233.3675</v>
      </c>
      <c r="E31" s="28">
        <v>235.1104</v>
      </c>
      <c r="F31" s="28">
        <v>239.8887</v>
      </c>
      <c r="G31" s="24">
        <f t="shared" si="0"/>
        <v>2.0323643701001703</v>
      </c>
      <c r="H31" s="25">
        <f t="shared" si="1"/>
        <v>0.6244124897598624</v>
      </c>
    </row>
    <row r="32" spans="1:8" s="3" customFormat="1" ht="12.75" customHeight="1">
      <c r="A32" s="26" t="s">
        <v>28</v>
      </c>
      <c r="B32" s="27">
        <v>203.1953</v>
      </c>
      <c r="C32" s="28">
        <v>189.82</v>
      </c>
      <c r="D32" s="28">
        <v>193.11</v>
      </c>
      <c r="E32" s="28">
        <v>210.73000000000002</v>
      </c>
      <c r="F32" s="28">
        <v>199.9</v>
      </c>
      <c r="G32" s="24">
        <f t="shared" si="0"/>
        <v>-5.13927774877806</v>
      </c>
      <c r="H32" s="25">
        <f t="shared" si="1"/>
        <v>-1.6217402666301783</v>
      </c>
    </row>
    <row r="33" spans="1:8" s="4" customFormat="1" ht="12.75" customHeight="1">
      <c r="A33" s="10" t="s">
        <v>27</v>
      </c>
      <c r="B33" s="32">
        <v>203.40762241361307</v>
      </c>
      <c r="C33" s="30">
        <v>212.05570299469687</v>
      </c>
      <c r="D33" s="30">
        <v>211.77718924820624</v>
      </c>
      <c r="E33" s="30">
        <v>212.53838377872518</v>
      </c>
      <c r="F33" s="30">
        <v>212.84865482998853</v>
      </c>
      <c r="G33" s="32">
        <f>+F33/E33*100-100</f>
        <v>0.14598353753663673</v>
      </c>
      <c r="H33" s="33">
        <f>+F33/B33*100-100</f>
        <v>4.641434919866413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2023-12-12T12:32:40Z</dcterms:modified>
  <cp:category/>
  <cp:version/>
  <cp:contentType/>
  <cp:contentStatus/>
</cp:coreProperties>
</file>