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D31575B8-85EF-45DD-A4A4-167F639F94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3" l="1"/>
  <c r="E16" i="3"/>
  <c r="H15" i="3"/>
  <c r="E15" i="3"/>
  <c r="H14" i="3"/>
  <c r="E14" i="3"/>
  <c r="E13" i="3"/>
  <c r="H12" i="3"/>
  <c r="E12" i="3"/>
  <c r="E11" i="3"/>
  <c r="E10" i="3"/>
  <c r="H9" i="3"/>
  <c r="E9" i="3"/>
  <c r="H8" i="3"/>
  <c r="E8" i="3"/>
</calcChain>
</file>

<file path=xl/sharedStrings.xml><?xml version="1.0" encoding="utf-8"?>
<sst xmlns="http://schemas.openxmlformats.org/spreadsheetml/2006/main" count="40" uniqueCount="32">
  <si>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</si>
  <si>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</si>
  <si>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</si>
  <si>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</si>
  <si>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</si>
  <si>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</si>
  <si>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</si>
  <si>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</si>
  <si>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</si>
  <si>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</si>
  <si>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</si>
  <si>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</si>
  <si>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</si>
  <si>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</si>
  <si>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</si>
  <si>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</si>
  <si>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</si>
  <si>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</si>
  <si>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</si>
  <si>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</si>
  <si>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</si>
  <si>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</si>
  <si>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</si>
  <si>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</si>
  <si>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-</t>
  </si>
  <si>
    <t>●</t>
  </si>
  <si>
    <t>●- konfidencialūs duomenys</t>
  </si>
  <si>
    <t>Šaltinis:  ŽŪDC (LŽŪMPRIS)</t>
  </si>
  <si>
    <t>spalis</t>
  </si>
  <si>
    <t>* lyginant 2023 m. lapkričio mėn. su spalio mėn.</t>
  </si>
  <si>
    <t>lapkritis</t>
  </si>
  <si>
    <t>Lietuvos įmonėse pagamintų paukštienos gaminių pardavimas 2023 m. spalio-lapkričio mėn.,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</si>
</sst>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  <font>
      <i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4" fontId="3" fillId="3" borderId="17" xfId="0" quotePrefix="1" applyNumberFormat="1" applyFont="1" applyFill="1" applyBorder="1" applyAlignment="1">
      <alignment horizontal="right" vertical="center" indent="1"/>
    </xf>
    <xf numFmtId="4" fontId="3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6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6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6" fillId="3" borderId="17" xfId="0" quotePrefix="1" applyNumberFormat="1" applyFont="1" applyFill="1" applyBorder="1" applyAlignment="1">
      <alignment horizontal="right" vertical="center" indent="1"/>
    </xf>
    <xf numFmtId="4" fontId="6" fillId="3" borderId="10" xfId="0" quotePrefix="1" applyNumberFormat="1" applyFont="1" applyFill="1" applyBorder="1" applyAlignment="1">
      <alignment horizontal="right" vertical="center" indent="1"/>
    </xf>
    <xf numFmtId="4" fontId="7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0" xfId="0" applyFont="1"/>
    <xf numFmtId="0" fontId="1" fillId="0" borderId="0" xfId="0" quotePrefix="1" applyFont="1"/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4" fontId="3" fillId="3" borderId="18" xfId="0" quotePrefix="1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>
      <alignment horizontal="right" vertical="center" indent="1"/>
    </xf>
    <xf numFmtId="4" fontId="3" fillId="3" borderId="2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1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1" xfId="0" quotePrefix="1" applyNumberFormat="1" applyFont="1" applyFill="1" applyBorder="1" applyAlignment="1">
      <alignment horizontal="right" vertical="center" indent="1"/>
    </xf>
    <xf numFmtId="4" fontId="3" fillId="3" borderId="20" xfId="0" quotePrefix="1" applyNumberFormat="1" applyFont="1" applyFill="1" applyBorder="1" applyAlignment="1">
      <alignment horizontal="right" vertical="center" indent="1"/>
    </xf>
    <xf numFmtId="4" fontId="3" fillId="3" borderId="21" xfId="0" applyNumberFormat="1" applyFont="1" applyFill="1" applyBorder="1" applyAlignment="1">
      <alignment horizontal="right" vertical="center" indent="1"/>
    </xf>
    <xf numFmtId="4" fontId="3" fillId="3" borderId="20" xfId="0" applyNumberFormat="1" applyFont="1" applyFill="1" applyBorder="1" applyAlignment="1">
      <alignment horizontal="right" vertical="center" indent="1"/>
    </xf>
    <xf numFmtId="4" fontId="3" fillId="3" borderId="22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3" xfId="0" quotePrefix="1" applyNumberFormat="1" applyFont="1" applyFill="1" applyBorder="1" applyAlignment="1" applyProtection="1">
      <alignment horizontal="right" vertical="center" wrapText="1" indent="1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376670</xdr:colOff>
      <xdr:row>20</xdr:row>
      <xdr:rowOff>0</xdr:rowOff>
    </xdr:from>
    <xdr:to>
      <xdr:col>9</xdr:col>
      <xdr:colOff>254577</xdr:colOff>
      <xdr:row>20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670" y="3879273"/>
          <a:ext cx="620597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20</xdr:row>
      <xdr:rowOff>0</xdr:rowOff>
    </xdr:from>
    <xdr:to>
      <xdr:col>8</xdr:col>
      <xdr:colOff>493567</xdr:colOff>
      <xdr:row>20</xdr:row>
      <xdr:rowOff>78798</xdr:rowOff>
    </xdr:to>
    <xdr:pic>
      <xdr:nvPicPr>
        <xdr:cNvPr id="2541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69570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8</xdr:col>
      <xdr:colOff>350692</xdr:colOff>
      <xdr:row>20</xdr:row>
      <xdr:rowOff>76200</xdr:rowOff>
    </xdr:to>
    <xdr:pic>
      <xdr:nvPicPr>
        <xdr:cNvPr id="2542" name="Paveikslėlis 4" descr="https://is.vic.lt/ris/space.pn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6191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236393</xdr:colOff>
      <xdr:row>20</xdr:row>
      <xdr:rowOff>6927</xdr:rowOff>
    </xdr:from>
    <xdr:to>
      <xdr:col>9</xdr:col>
      <xdr:colOff>104775</xdr:colOff>
      <xdr:row>20</xdr:row>
      <xdr:rowOff>85725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" y="3512127"/>
          <a:ext cx="7481455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166254</xdr:colOff>
      <xdr:row>20</xdr:row>
      <xdr:rowOff>13854</xdr:rowOff>
    </xdr:from>
    <xdr:ext cx="6191250" cy="76200"/>
    <xdr:pic>
      <xdr:nvPicPr>
        <xdr:cNvPr id="7" name="Paveikslėlis 6" descr="https://is.vic.lt/ris/space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4" y="3491345"/>
          <a:ext cx="6191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276225</xdr:colOff>
      <xdr:row>21</xdr:row>
      <xdr:rowOff>0</xdr:rowOff>
    </xdr:from>
    <xdr:to>
      <xdr:col>9</xdr:col>
      <xdr:colOff>47452</xdr:colOff>
      <xdr:row>21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8</xdr:col>
      <xdr:colOff>512098</xdr:colOff>
      <xdr:row>21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93518</xdr:colOff>
      <xdr:row>21</xdr:row>
      <xdr:rowOff>0</xdr:rowOff>
    </xdr:from>
    <xdr:to>
      <xdr:col>8</xdr:col>
      <xdr:colOff>491316</xdr:colOff>
      <xdr:row>21</xdr:row>
      <xdr:rowOff>76200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3837709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showGridLines="0" tabSelected="1" zoomScale="110" zoomScaleNormal="110" workbookViewId="0">
      <selection activeCell="O11" sqref="O11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9.88671875" customWidth="1"/>
  </cols>
  <sheetData>
    <row r="2" spans="1:8" x14ac:dyDescent="0.25">
      <c r="A2" s="25" t="s">
        <v>31</v>
      </c>
      <c r="B2" s="25"/>
      <c r="C2" s="25"/>
      <c r="D2" s="25"/>
      <c r="E2" s="25"/>
      <c r="F2" s="25"/>
      <c r="G2" s="25"/>
    </row>
    <row r="4" spans="1:8" ht="16.8" customHeight="1" x14ac:dyDescent="0.25">
      <c r="A4" s="26" t="s">
        <v>1</v>
      </c>
      <c r="B4" s="31" t="s">
        <v>0</v>
      </c>
      <c r="C4" s="27" t="s">
        <v>3</v>
      </c>
      <c r="D4" s="28"/>
      <c r="E4" s="28"/>
      <c r="F4" s="28"/>
      <c r="G4" s="28"/>
      <c r="H4" s="29"/>
    </row>
    <row r="5" spans="1:8" ht="15" customHeight="1" x14ac:dyDescent="0.25">
      <c r="A5" s="26"/>
      <c r="B5" s="31"/>
      <c r="C5" s="32" t="s">
        <v>4</v>
      </c>
      <c r="D5" s="33"/>
      <c r="E5" s="34"/>
      <c r="F5" s="32" t="s">
        <v>2</v>
      </c>
      <c r="G5" s="33"/>
      <c r="H5" s="35"/>
    </row>
    <row r="6" spans="1:8" ht="15" customHeight="1" x14ac:dyDescent="0.25">
      <c r="A6" s="26"/>
      <c r="B6" s="31"/>
      <c r="C6" s="38">
        <v>2023</v>
      </c>
      <c r="D6" s="39"/>
      <c r="E6" s="30" t="s">
        <v>21</v>
      </c>
      <c r="F6" s="38">
        <v>2023</v>
      </c>
      <c r="G6" s="39"/>
      <c r="H6" s="36" t="s">
        <v>21</v>
      </c>
    </row>
    <row r="7" spans="1:8" ht="15" customHeight="1" x14ac:dyDescent="0.25">
      <c r="A7" s="26"/>
      <c r="B7" s="31"/>
      <c r="C7" s="16" t="s">
        <v>28</v>
      </c>
      <c r="D7" s="16" t="s">
        <v>30</v>
      </c>
      <c r="E7" s="31"/>
      <c r="F7" s="16" t="s">
        <v>28</v>
      </c>
      <c r="G7" s="16" t="s">
        <v>30</v>
      </c>
      <c r="H7" s="37"/>
    </row>
    <row r="8" spans="1:8" ht="15" customHeight="1" x14ac:dyDescent="0.25">
      <c r="A8" s="6" t="s">
        <v>15</v>
      </c>
      <c r="B8" s="13" t="s">
        <v>7</v>
      </c>
      <c r="C8" s="40">
        <v>268.35000000000002</v>
      </c>
      <c r="D8" s="41">
        <v>401.96</v>
      </c>
      <c r="E8" s="11">
        <f>(D8/C8)*100-100</f>
        <v>49.79</v>
      </c>
      <c r="F8" s="14">
        <v>70.38</v>
      </c>
      <c r="G8" s="10">
        <v>70.34</v>
      </c>
      <c r="H8" s="8">
        <f>(G8/F8-1)*100</f>
        <v>-0.06</v>
      </c>
    </row>
    <row r="9" spans="1:8" ht="15" customHeight="1" x14ac:dyDescent="0.25">
      <c r="A9" s="6" t="s">
        <v>16</v>
      </c>
      <c r="B9" s="13" t="s">
        <v>8</v>
      </c>
      <c r="C9" s="42">
        <v>2305.0500000000002</v>
      </c>
      <c r="D9" s="43">
        <v>2407.83</v>
      </c>
      <c r="E9" s="11">
        <f t="shared" ref="E9:E16" si="0">(D9/C9-1)*100</f>
        <v>4.46</v>
      </c>
      <c r="F9" s="15">
        <v>696.6</v>
      </c>
      <c r="G9" s="9">
        <v>598.79999999999995</v>
      </c>
      <c r="H9" s="8">
        <f>(G9/F9-1)*100</f>
        <v>-14.04</v>
      </c>
    </row>
    <row r="10" spans="1:8" ht="15" customHeight="1" x14ac:dyDescent="0.25">
      <c r="A10" s="6" t="s">
        <v>17</v>
      </c>
      <c r="B10" s="13" t="s">
        <v>9</v>
      </c>
      <c r="C10" s="42">
        <v>127.26</v>
      </c>
      <c r="D10" s="44">
        <v>108.79</v>
      </c>
      <c r="E10" s="11">
        <f t="shared" si="0"/>
        <v>-14.51</v>
      </c>
      <c r="F10" s="17" t="s">
        <v>25</v>
      </c>
      <c r="G10" s="18" t="s">
        <v>25</v>
      </c>
      <c r="H10" s="21" t="s">
        <v>24</v>
      </c>
    </row>
    <row r="11" spans="1:8" ht="15" customHeight="1" x14ac:dyDescent="0.25">
      <c r="A11" s="7" t="s">
        <v>18</v>
      </c>
      <c r="B11" s="13" t="s">
        <v>10</v>
      </c>
      <c r="C11" s="45">
        <v>8.81</v>
      </c>
      <c r="D11" s="46">
        <v>13.74</v>
      </c>
      <c r="E11" s="11">
        <f t="shared" si="0"/>
        <v>55.96</v>
      </c>
      <c r="F11" s="14">
        <v>8.6999999999999993</v>
      </c>
      <c r="G11" s="10">
        <v>23.14</v>
      </c>
      <c r="H11" s="12" t="s">
        <v>24</v>
      </c>
    </row>
    <row r="12" spans="1:8" ht="15" customHeight="1" x14ac:dyDescent="0.25">
      <c r="A12" s="7" t="s">
        <v>19</v>
      </c>
      <c r="B12" s="13" t="s">
        <v>11</v>
      </c>
      <c r="C12" s="47">
        <v>293.42</v>
      </c>
      <c r="D12" s="43">
        <v>280.38</v>
      </c>
      <c r="E12" s="11">
        <f t="shared" si="0"/>
        <v>-4.4400000000000004</v>
      </c>
      <c r="F12" s="14">
        <v>588.19000000000005</v>
      </c>
      <c r="G12" s="10">
        <v>577.46</v>
      </c>
      <c r="H12" s="8">
        <f>(G12/F12-1)*100</f>
        <v>-1.82</v>
      </c>
    </row>
    <row r="13" spans="1:8" ht="14.25" customHeight="1" x14ac:dyDescent="0.25">
      <c r="A13" s="7" t="s">
        <v>20</v>
      </c>
      <c r="B13" s="13" t="s">
        <v>12</v>
      </c>
      <c r="C13" s="42">
        <v>28.31</v>
      </c>
      <c r="D13" s="43">
        <v>43.19</v>
      </c>
      <c r="E13" s="11">
        <f t="shared" si="0"/>
        <v>52.56</v>
      </c>
      <c r="F13" s="19" t="s">
        <v>25</v>
      </c>
      <c r="G13" s="20" t="s">
        <v>25</v>
      </c>
      <c r="H13" s="21" t="s">
        <v>24</v>
      </c>
    </row>
    <row r="14" spans="1:8" ht="15" customHeight="1" x14ac:dyDescent="0.25">
      <c r="A14" s="6" t="s">
        <v>23</v>
      </c>
      <c r="B14" s="13" t="s">
        <v>22</v>
      </c>
      <c r="C14" s="42">
        <v>279.08</v>
      </c>
      <c r="D14" s="43">
        <v>247.57</v>
      </c>
      <c r="E14" s="11">
        <f t="shared" si="0"/>
        <v>-11.29</v>
      </c>
      <c r="F14" s="15">
        <v>67.48</v>
      </c>
      <c r="G14" s="9">
        <v>118.66</v>
      </c>
      <c r="H14" s="8">
        <f>(G14/F14-1)*100</f>
        <v>75.84</v>
      </c>
    </row>
    <row r="15" spans="1:8" ht="15" customHeight="1" x14ac:dyDescent="0.25">
      <c r="A15" s="6" t="s">
        <v>5</v>
      </c>
      <c r="B15" s="13" t="s">
        <v>13</v>
      </c>
      <c r="C15" s="42">
        <v>78.319999999999993</v>
      </c>
      <c r="D15" s="43">
        <v>99.33</v>
      </c>
      <c r="E15" s="11">
        <f t="shared" si="0"/>
        <v>26.83</v>
      </c>
      <c r="F15" s="15">
        <v>29.48</v>
      </c>
      <c r="G15" s="9">
        <v>24.07</v>
      </c>
      <c r="H15" s="8">
        <f>(G15/F15-1)*100</f>
        <v>-18.350000000000001</v>
      </c>
    </row>
    <row r="16" spans="1:8" ht="14.25" customHeight="1" x14ac:dyDescent="0.25">
      <c r="A16" s="6" t="s">
        <v>6</v>
      </c>
      <c r="B16" s="13" t="s">
        <v>14</v>
      </c>
      <c r="C16" s="48">
        <v>1143.74</v>
      </c>
      <c r="D16" s="49">
        <v>1077.44</v>
      </c>
      <c r="E16" s="11">
        <f t="shared" si="0"/>
        <v>-5.8</v>
      </c>
      <c r="F16" s="15">
        <v>589.58000000000004</v>
      </c>
      <c r="G16" s="9">
        <v>596.76</v>
      </c>
      <c r="H16" s="8">
        <f>(G16/F16-1)*100</f>
        <v>1.22</v>
      </c>
    </row>
    <row r="17" spans="1:8" ht="1.8" customHeight="1" x14ac:dyDescent="0.25">
      <c r="A17" s="1"/>
      <c r="B17" s="1"/>
      <c r="C17" s="3"/>
      <c r="D17" s="3">
        <v>1077435.49</v>
      </c>
      <c r="E17" s="3"/>
      <c r="F17" s="3"/>
      <c r="G17" s="3"/>
      <c r="H17" s="1"/>
    </row>
    <row r="18" spans="1:8" ht="12" customHeight="1" x14ac:dyDescent="0.25">
      <c r="A18" s="2"/>
      <c r="B18" s="2"/>
      <c r="C18" s="4"/>
      <c r="D18" s="4"/>
      <c r="E18" s="5"/>
      <c r="F18" s="24" t="s">
        <v>27</v>
      </c>
      <c r="G18" s="24"/>
      <c r="H18" s="24"/>
    </row>
    <row r="19" spans="1:8" x14ac:dyDescent="0.25">
      <c r="A19" s="22" t="s">
        <v>29</v>
      </c>
    </row>
    <row r="20" spans="1:8" x14ac:dyDescent="0.25">
      <c r="A20" s="23" t="s">
        <v>26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2023-12-28T14:15:20Z</dcterms:modified>
</cp:coreProperties>
</file>