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B92120E-2030-4520-B2F1-128033F1C8A5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heet5" sheetId="1" r:id="rId1"/>
  </sheets>
  <definedNames>
    <definedName name="_">Sheet5!#REF!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11" i="1"/>
  <c r="H12" i="1"/>
  <c r="G11" i="1"/>
  <c r="G12" i="1"/>
  <c r="H20" i="1"/>
  <c r="H21" i="1"/>
  <c r="G20" i="1"/>
  <c r="G21" i="1"/>
  <c r="G23" i="1" l="1"/>
  <c r="H23" i="1"/>
  <c r="H13" i="1"/>
  <c r="G13" i="1"/>
  <c r="H14" i="1" l="1"/>
  <c r="H33" i="1"/>
  <c r="G33" i="1"/>
  <c r="I20" i="1"/>
  <c r="H15" i="1"/>
  <c r="G15" i="1"/>
  <c r="G14" i="1"/>
  <c r="H34" i="1"/>
  <c r="G34" i="1"/>
  <c r="H32" i="1"/>
  <c r="G32" i="1"/>
  <c r="G31" i="1"/>
  <c r="H30" i="1"/>
  <c r="G30" i="1"/>
  <c r="H28" i="1"/>
  <c r="G28" i="1"/>
  <c r="H26" i="1"/>
  <c r="G26" i="1"/>
  <c r="H22" i="1"/>
  <c r="G22" i="1"/>
  <c r="H19" i="1"/>
  <c r="G19" i="1"/>
  <c r="H18" i="1"/>
  <c r="G18" i="1"/>
</calcChain>
</file>

<file path=xl/sharedStrings.xml><?xml version="1.0" encoding="utf-8"?>
<sst xmlns="http://schemas.openxmlformats.org/spreadsheetml/2006/main" count="97" uniqueCount="48">
  <si>
    <t>Čekija</t>
  </si>
  <si>
    <t>Danija</t>
  </si>
  <si>
    <t>Vokietija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</si>
  <si>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</si>
  <si>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</si>
  <si>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</si>
  <si>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</si>
  <si>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</si>
  <si>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</si>
  <si>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</si>
  <si>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</si>
  <si>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</si>
  <si>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</si>
  <si>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Olandija</t>
  </si>
  <si>
    <t>Austrija</t>
  </si>
  <si>
    <t>Lenkija</t>
  </si>
  <si>
    <t>Portugalija</t>
  </si>
  <si>
    <t>Slovėnija</t>
  </si>
  <si>
    <t>Slovakija</t>
  </si>
  <si>
    <t>Suomija</t>
  </si>
  <si>
    <t>Švedija</t>
  </si>
  <si>
    <t>Jungtinė Karalystė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</si>
  <si>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</si>
  <si>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</si>
  <si>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</si>
  <si>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</si>
  <si>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</si>
  <si>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</si>
  <si>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</si>
  <si>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 xml:space="preserve"> Pokytis, %</t>
  </si>
  <si>
    <t>●</t>
  </si>
  <si>
    <t>Estija</t>
  </si>
  <si>
    <t>k</t>
  </si>
  <si>
    <t>-</t>
  </si>
  <si>
    <t xml:space="preserve">                                 Data
 Valstybė                </t>
  </si>
  <si>
    <t>● konfidencialūs duomenys</t>
  </si>
  <si>
    <t>- nepateikti duomenys</t>
  </si>
  <si>
    <t>Nyderlandai</t>
  </si>
  <si>
    <t>46 sav.
(11 13–19)</t>
  </si>
  <si>
    <t>Šaltinis: EK</t>
  </si>
  <si>
    <t>49 sav.
(12 05–11)</t>
  </si>
  <si>
    <t>47 sav.
(11 20–26)</t>
  </si>
  <si>
    <t>48 sav.
(11 27–12 03)</t>
  </si>
  <si>
    <t>49 sav.
(12 04–10)</t>
  </si>
  <si>
    <t>2023 m. 46-49 sav. (2023 lapkričio 13–gruodžio 10 d.)</t>
  </si>
  <si>
    <t>Vidutinės didmeninės viščiukų broilerių skerdenų (A klasės, 65 %) kainos 
Europos Sąjungos valstybėse  EUR/100kg (be PVM), 2023 m. 46-49 sav.</t>
  </si>
  <si>
    <t>* lyginant 2023 m. 49 savaitę su  48 savaite</t>
  </si>
  <si>
    <t>** lyginant 2023 m. 49 savaitę su 2022 m. 49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</si>
</sst>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t_-;\-* #,##0.00\ _L_t_-;_-* &quot;-&quot;??\ _L_t_-;_-@_-"/>
    <numFmt numFmtId="165" formatCode="&quot;+&quot;0.0%;&quot;-&quot;0.0%"/>
  </numFmts>
  <fonts count="23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Times New Roman"/>
      <family val="1"/>
      <charset val="186"/>
    </font>
    <font>
      <b/>
      <sz val="11"/>
      <name val="Arial 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 tint="4.9989318521683403E-2"/>
      <name val="Times New Roman"/>
      <family val="1"/>
    </font>
    <font>
      <sz val="9"/>
      <name val="Arial"/>
      <family val="2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 diagonalDown="1">
      <left/>
      <right/>
      <top/>
      <bottom/>
      <diagonal style="thin">
        <color indexed="9"/>
      </diagonal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  <xf numFmtId="164" fontId="7" fillId="0" borderId="0" applyFont="0" applyFill="0" applyBorder="0" applyAlignment="0" applyProtection="0"/>
    <xf numFmtId="0" fontId="14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13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2" fontId="2" fillId="0" borderId="0" xfId="0" applyNumberFormat="1" applyFont="1" applyAlignment="1">
      <alignment horizontal="center" vertical="center"/>
    </xf>
    <xf numFmtId="0" fontId="9" fillId="4" borderId="0" xfId="0" applyFont="1" applyFill="1"/>
    <xf numFmtId="0" fontId="0" fillId="0" borderId="0" xfId="0" applyAlignment="1">
      <alignment horizontal="center"/>
    </xf>
    <xf numFmtId="165" fontId="10" fillId="3" borderId="0" xfId="13" applyNumberFormat="1" applyFont="1" applyFill="1" applyBorder="1" applyAlignment="1">
      <alignment horizontal="center" vertical="center"/>
    </xf>
    <xf numFmtId="0" fontId="18" fillId="3" borderId="5" xfId="0" applyFont="1" applyFill="1" applyBorder="1"/>
    <xf numFmtId="0" fontId="18" fillId="3" borderId="4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/>
    </xf>
    <xf numFmtId="2" fontId="12" fillId="4" borderId="18" xfId="0" applyNumberFormat="1" applyFont="1" applyFill="1" applyBorder="1" applyAlignment="1">
      <alignment horizontal="center" vertical="center"/>
    </xf>
    <xf numFmtId="2" fontId="12" fillId="4" borderId="12" xfId="0" quotePrefix="1" applyNumberFormat="1" applyFont="1" applyFill="1" applyBorder="1" applyAlignment="1">
      <alignment horizontal="center" vertical="center"/>
    </xf>
    <xf numFmtId="2" fontId="12" fillId="4" borderId="19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2" fontId="18" fillId="3" borderId="24" xfId="0" applyNumberFormat="1" applyFont="1" applyFill="1" applyBorder="1" applyAlignment="1">
      <alignment horizontal="left"/>
    </xf>
    <xf numFmtId="0" fontId="16" fillId="3" borderId="0" xfId="0" applyFont="1" applyFill="1"/>
    <xf numFmtId="2" fontId="17" fillId="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15" fillId="4" borderId="0" xfId="0" applyFont="1" applyFill="1"/>
    <xf numFmtId="0" fontId="3" fillId="0" borderId="0" xfId="0" applyFont="1"/>
    <xf numFmtId="2" fontId="2" fillId="0" borderId="0" xfId="0" quotePrefix="1" applyNumberFormat="1" applyFont="1" applyAlignment="1">
      <alignment horizontal="center"/>
    </xf>
    <xf numFmtId="2" fontId="18" fillId="3" borderId="0" xfId="0" applyNumberFormat="1" applyFont="1" applyFill="1" applyAlignment="1">
      <alignment horizontal="left" vertical="center"/>
    </xf>
    <xf numFmtId="0" fontId="3" fillId="0" borderId="0" xfId="0" quotePrefix="1" applyFont="1"/>
    <xf numFmtId="2" fontId="3" fillId="0" borderId="0" xfId="0" applyNumberFormat="1" applyFont="1" applyAlignment="1">
      <alignment horizontal="left"/>
    </xf>
    <xf numFmtId="2" fontId="11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11" fillId="0" borderId="25" xfId="0" quotePrefix="1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11" fillId="0" borderId="30" xfId="0" quotePrefix="1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/>
    </xf>
    <xf numFmtId="2" fontId="11" fillId="0" borderId="30" xfId="0" quotePrefix="1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9" fillId="0" borderId="30" xfId="0" quotePrefix="1" applyNumberFormat="1" applyFont="1" applyBorder="1" applyAlignment="1">
      <alignment horizontal="center"/>
    </xf>
    <xf numFmtId="2" fontId="20" fillId="0" borderId="30" xfId="0" quotePrefix="1" applyNumberFormat="1" applyFont="1" applyBorder="1" applyAlignment="1">
      <alignment horizontal="center"/>
    </xf>
    <xf numFmtId="2" fontId="19" fillId="0" borderId="29" xfId="0" quotePrefix="1" applyNumberFormat="1" applyFont="1" applyBorder="1" applyAlignment="1">
      <alignment horizontal="center"/>
    </xf>
    <xf numFmtId="2" fontId="2" fillId="0" borderId="30" xfId="0" quotePrefix="1" applyNumberFormat="1" applyFont="1" applyBorder="1" applyAlignment="1">
      <alignment horizontal="center"/>
    </xf>
    <xf numFmtId="2" fontId="19" fillId="0" borderId="30" xfId="0" quotePrefix="1" applyNumberFormat="1" applyFont="1" applyBorder="1" applyAlignment="1">
      <alignment horizontal="center" wrapText="1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2" fontId="11" fillId="0" borderId="35" xfId="0" quotePrefix="1" applyNumberFormat="1" applyFont="1" applyBorder="1" applyAlignment="1">
      <alignment horizontal="center" vertical="center" wrapText="1"/>
    </xf>
    <xf numFmtId="2" fontId="11" fillId="0" borderId="36" xfId="0" quotePrefix="1" applyNumberFormat="1" applyFont="1" applyBorder="1" applyAlignment="1">
      <alignment horizontal="center" vertical="center" wrapText="1"/>
    </xf>
    <xf numFmtId="2" fontId="11" fillId="0" borderId="37" xfId="0" quotePrefix="1" applyNumberFormat="1" applyFont="1" applyBorder="1" applyAlignment="1">
      <alignment horizontal="center" vertical="center" wrapText="1"/>
    </xf>
    <xf numFmtId="2" fontId="11" fillId="0" borderId="38" xfId="0" quotePrefix="1" applyNumberFormat="1" applyFont="1" applyBorder="1" applyAlignment="1">
      <alignment horizontal="center" vertical="center" wrapText="1"/>
    </xf>
    <xf numFmtId="0" fontId="9" fillId="0" borderId="0" xfId="0" applyFont="1"/>
    <xf numFmtId="0" fontId="21" fillId="0" borderId="0" xfId="0" applyFont="1"/>
    <xf numFmtId="0" fontId="3" fillId="2" borderId="7" xfId="0" quotePrefix="1" applyFont="1" applyFill="1" applyBorder="1" applyAlignment="1">
      <alignment horizontal="center" vertical="center" wrapText="1"/>
    </xf>
    <xf numFmtId="0" fontId="3" fillId="2" borderId="20" xfId="0" quotePrefix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5">
    <cellStyle name="Hipersaitas 2" xfId="1" xr:uid="{00000000-0005-0000-0000-000000000000}"/>
    <cellStyle name="Įprastas 2" xfId="2" xr:uid="{00000000-0005-0000-0000-000002000000}"/>
    <cellStyle name="Įprastas 3" xfId="3" xr:uid="{00000000-0005-0000-0000-000003000000}"/>
    <cellStyle name="Kablelis 2" xfId="4" xr:uid="{00000000-0005-0000-0000-000005000000}"/>
    <cellStyle name="Normal" xfId="0" builtinId="0"/>
    <cellStyle name="Normal 2" xfId="14" xr:uid="{D28A455A-2932-4E8B-B2E2-4F5EFA22993B}"/>
    <cellStyle name="Normal 2 2" xfId="5" xr:uid="{00000000-0005-0000-0000-000006000000}"/>
    <cellStyle name="Normal 2 3" xfId="6" xr:uid="{00000000-0005-0000-0000-000007000000}"/>
    <cellStyle name="Normal 3" xfId="7" xr:uid="{00000000-0005-0000-0000-000008000000}"/>
    <cellStyle name="Normal 4" xfId="8" xr:uid="{00000000-0005-0000-0000-000009000000}"/>
    <cellStyle name="Normal 5" xfId="9" xr:uid="{00000000-0005-0000-0000-00000A000000}"/>
    <cellStyle name="Normal 5 2" xfId="10" xr:uid="{00000000-0005-0000-0000-00000B000000}"/>
    <cellStyle name="Percent 2" xfId="11" xr:uid="{00000000-0005-0000-0000-00000C000000}"/>
    <cellStyle name="Percent 3" xfId="12" xr:uid="{00000000-0005-0000-0000-00000D000000}"/>
    <cellStyle name="Procentai 2" xfId="13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5"/>
  <sheetViews>
    <sheetView showGridLines="0" tabSelected="1" topLeftCell="A12" zoomScale="103" zoomScaleNormal="103" workbookViewId="0">
      <selection activeCell="O22" sqref="O22"/>
    </sheetView>
  </sheetViews>
  <sheetFormatPr defaultRowHeight="13.2"/>
  <cols>
    <col min="1" max="1" width="19.6640625" customWidth="1"/>
    <col min="2" max="2" width="11.109375" customWidth="1"/>
    <col min="3" max="3" width="10.33203125" customWidth="1"/>
    <col min="4" max="4" width="11" customWidth="1"/>
    <col min="5" max="6" width="10.33203125" customWidth="1"/>
    <col min="7" max="7" width="9" customWidth="1"/>
    <col min="8" max="8" width="8.5546875" customWidth="1"/>
    <col min="9" max="9" width="0.109375" hidden="1" customWidth="1"/>
  </cols>
  <sheetData>
    <row r="2" spans="1:10" ht="31.95" customHeight="1">
      <c r="A2" s="65" t="s">
        <v>45</v>
      </c>
      <c r="B2" s="65"/>
      <c r="C2" s="66"/>
      <c r="D2" s="66"/>
      <c r="E2" s="66"/>
      <c r="F2" s="66"/>
      <c r="G2" s="66"/>
      <c r="H2" s="66"/>
    </row>
    <row r="3" spans="1:10" ht="21" hidden="1" customHeight="1">
      <c r="A3" s="27"/>
      <c r="B3" s="27"/>
      <c r="C3" s="28"/>
      <c r="D3" s="28"/>
      <c r="E3" s="28"/>
      <c r="F3" s="28"/>
      <c r="G3" s="28"/>
      <c r="H3" s="28"/>
    </row>
    <row r="4" spans="1:10" ht="31.2" customHeight="1">
      <c r="A4" s="57" t="s">
        <v>44</v>
      </c>
      <c r="B4" s="57"/>
      <c r="C4" s="58"/>
      <c r="D4" s="52"/>
      <c r="E4" s="28"/>
      <c r="F4" s="28"/>
      <c r="G4" s="28"/>
      <c r="H4" s="28"/>
    </row>
    <row r="5" spans="1:10" ht="7.2" customHeight="1">
      <c r="A5" s="57"/>
      <c r="B5" s="57"/>
      <c r="C5" s="58"/>
      <c r="D5" s="52"/>
      <c r="E5" s="28"/>
      <c r="F5" s="28"/>
      <c r="G5" s="28"/>
      <c r="H5" s="28"/>
    </row>
    <row r="6" spans="1:10" ht="19.5" customHeight="1">
      <c r="A6" s="67" t="s">
        <v>34</v>
      </c>
      <c r="B6" s="7">
        <v>2022</v>
      </c>
      <c r="C6" s="74">
        <v>2023</v>
      </c>
      <c r="D6" s="75"/>
      <c r="E6" s="75"/>
      <c r="F6" s="76"/>
      <c r="G6" s="69" t="s">
        <v>29</v>
      </c>
      <c r="H6" s="70"/>
    </row>
    <row r="7" spans="1:10" ht="12.75" customHeight="1">
      <c r="A7" s="68"/>
      <c r="B7" s="71" t="s">
        <v>40</v>
      </c>
      <c r="C7" s="59" t="s">
        <v>38</v>
      </c>
      <c r="D7" s="71" t="s">
        <v>41</v>
      </c>
      <c r="E7" s="59" t="s">
        <v>42</v>
      </c>
      <c r="F7" s="59" t="s">
        <v>43</v>
      </c>
      <c r="G7" s="61" t="s">
        <v>27</v>
      </c>
      <c r="H7" s="63" t="s">
        <v>28</v>
      </c>
      <c r="J7" s="3"/>
    </row>
    <row r="8" spans="1:10" ht="12.6" customHeight="1">
      <c r="A8" s="68"/>
      <c r="B8" s="72"/>
      <c r="C8" s="60"/>
      <c r="D8" s="73"/>
      <c r="E8" s="60"/>
      <c r="F8" s="60"/>
      <c r="G8" s="62"/>
      <c r="H8" s="64"/>
    </row>
    <row r="9" spans="1:10" ht="14.1" customHeight="1">
      <c r="A9" s="13" t="s">
        <v>10</v>
      </c>
      <c r="B9" s="48">
        <v>213.31</v>
      </c>
      <c r="C9" s="31" t="s">
        <v>30</v>
      </c>
      <c r="D9" s="47" t="s">
        <v>30</v>
      </c>
      <c r="E9" s="31" t="s">
        <v>30</v>
      </c>
      <c r="F9" s="31" t="s">
        <v>30</v>
      </c>
      <c r="G9" s="53" t="s">
        <v>33</v>
      </c>
      <c r="H9" s="54" t="s">
        <v>33</v>
      </c>
      <c r="I9" s="5" t="s">
        <v>10</v>
      </c>
    </row>
    <row r="10" spans="1:10" ht="12.75" customHeight="1">
      <c r="A10" s="14" t="s">
        <v>9</v>
      </c>
      <c r="B10" s="49">
        <v>264</v>
      </c>
      <c r="C10" s="32">
        <v>270</v>
      </c>
      <c r="D10" s="32">
        <v>266</v>
      </c>
      <c r="E10" s="32">
        <v>265</v>
      </c>
      <c r="F10" s="32" t="s">
        <v>33</v>
      </c>
      <c r="G10" s="55">
        <v>-0.74</v>
      </c>
      <c r="H10" s="56">
        <v>-1.1000000000000001</v>
      </c>
      <c r="I10" s="6" t="s">
        <v>9</v>
      </c>
    </row>
    <row r="11" spans="1:10" ht="1.5" hidden="1" customHeight="1">
      <c r="A11" s="14" t="s">
        <v>31</v>
      </c>
      <c r="B11" s="35">
        <v>233.97</v>
      </c>
      <c r="C11" s="33"/>
      <c r="D11" s="33"/>
      <c r="E11" s="33"/>
      <c r="F11" s="33"/>
      <c r="G11" s="34" t="e">
        <f t="shared" ref="G11:G12" si="0">(F11/E11-1)*100</f>
        <v>#DIV/0!</v>
      </c>
      <c r="H11" s="26">
        <f t="shared" ref="H11:H12" si="1">(F11/B11-1)*100</f>
        <v>-100</v>
      </c>
      <c r="I11" s="6"/>
    </row>
    <row r="12" spans="1:10" ht="14.1" customHeight="1">
      <c r="A12" s="14" t="s">
        <v>24</v>
      </c>
      <c r="B12" s="50">
        <v>214.57</v>
      </c>
      <c r="C12" s="35">
        <v>227.62</v>
      </c>
      <c r="D12" s="36">
        <v>226.92</v>
      </c>
      <c r="E12" s="33">
        <v>225.95</v>
      </c>
      <c r="F12" s="35">
        <v>223.35</v>
      </c>
      <c r="G12" s="34">
        <f t="shared" si="0"/>
        <v>-1.1506970568709862</v>
      </c>
      <c r="H12" s="26">
        <f t="shared" si="1"/>
        <v>4.0919047397119934</v>
      </c>
      <c r="I12" s="6" t="s">
        <v>31</v>
      </c>
    </row>
    <row r="13" spans="1:10" ht="14.1" customHeight="1">
      <c r="A13" s="14" t="s">
        <v>22</v>
      </c>
      <c r="B13" s="35">
        <v>252.22</v>
      </c>
      <c r="C13" s="44">
        <v>195.86870000000002</v>
      </c>
      <c r="D13" s="33">
        <v>198.18</v>
      </c>
      <c r="E13" s="33">
        <v>205.07</v>
      </c>
      <c r="F13" s="44">
        <v>197.5</v>
      </c>
      <c r="G13" s="34">
        <f t="shared" ref="G13:G34" si="2">(F13/E13-1)*100</f>
        <v>-3.6914224411176644</v>
      </c>
      <c r="H13" s="26">
        <f t="shared" ref="H13:H32" si="3">(F13/B13-1)*100</f>
        <v>-21.695345333439064</v>
      </c>
      <c r="I13" s="6" t="s">
        <v>24</v>
      </c>
    </row>
    <row r="14" spans="1:10" ht="14.1" customHeight="1">
      <c r="A14" s="14" t="s">
        <v>0</v>
      </c>
      <c r="B14" s="35">
        <v>255.76</v>
      </c>
      <c r="C14" s="35">
        <v>234.27850000000001</v>
      </c>
      <c r="D14" s="35">
        <v>230.52</v>
      </c>
      <c r="E14" s="34">
        <v>233.78</v>
      </c>
      <c r="F14" s="35">
        <v>233.24</v>
      </c>
      <c r="G14" s="41">
        <f t="shared" ref="G14:G15" si="4">(F14/E14-1)*100</f>
        <v>-0.23098639746770289</v>
      </c>
      <c r="H14" s="26">
        <f t="shared" si="3"/>
        <v>-8.8051298091961101</v>
      </c>
      <c r="I14" s="6" t="s">
        <v>22</v>
      </c>
    </row>
    <row r="15" spans="1:10" ht="14.1" customHeight="1">
      <c r="A15" s="14" t="s">
        <v>2</v>
      </c>
      <c r="B15" s="35">
        <v>402</v>
      </c>
      <c r="C15" s="35">
        <v>419</v>
      </c>
      <c r="D15" s="35">
        <v>419</v>
      </c>
      <c r="E15" s="32">
        <v>419</v>
      </c>
      <c r="F15" s="35">
        <v>419</v>
      </c>
      <c r="G15" s="41">
        <f t="shared" si="4"/>
        <v>0</v>
      </c>
      <c r="H15" s="26">
        <f t="shared" ref="H15" si="5">(F15/B15-1)*100</f>
        <v>4.2288557213930433</v>
      </c>
      <c r="I15" s="6" t="s">
        <v>1</v>
      </c>
    </row>
    <row r="16" spans="1:10" ht="14.1" customHeight="1">
      <c r="A16" s="14" t="s">
        <v>3</v>
      </c>
      <c r="B16" s="35">
        <v>295.36</v>
      </c>
      <c r="C16" s="44">
        <v>310.58</v>
      </c>
      <c r="D16" s="35">
        <v>313.14</v>
      </c>
      <c r="E16" s="44" t="s">
        <v>33</v>
      </c>
      <c r="F16" s="44" t="s">
        <v>33</v>
      </c>
      <c r="G16" s="32" t="s">
        <v>33</v>
      </c>
      <c r="H16" s="39" t="s">
        <v>33</v>
      </c>
      <c r="I16" s="6" t="s">
        <v>2</v>
      </c>
    </row>
    <row r="17" spans="1:9" ht="14.1" customHeight="1">
      <c r="A17" s="14" t="s">
        <v>4</v>
      </c>
      <c r="B17" s="35">
        <v>22.51</v>
      </c>
      <c r="C17" s="32">
        <v>237.05</v>
      </c>
      <c r="D17" s="32">
        <v>242.69</v>
      </c>
      <c r="E17" s="33">
        <v>242.06</v>
      </c>
      <c r="F17" s="32" t="s">
        <v>33</v>
      </c>
      <c r="G17" s="42" t="s">
        <v>33</v>
      </c>
      <c r="H17" s="30" t="s">
        <v>33</v>
      </c>
      <c r="I17" s="6" t="s">
        <v>3</v>
      </c>
    </row>
    <row r="18" spans="1:9" ht="14.1" customHeight="1">
      <c r="A18" s="14" t="s">
        <v>5</v>
      </c>
      <c r="B18" s="35">
        <v>300</v>
      </c>
      <c r="C18" s="33">
        <v>300</v>
      </c>
      <c r="D18" s="33">
        <v>300</v>
      </c>
      <c r="E18" s="33">
        <v>300</v>
      </c>
      <c r="F18" s="33">
        <v>300</v>
      </c>
      <c r="G18" s="42">
        <f t="shared" si="2"/>
        <v>0</v>
      </c>
      <c r="H18" s="26">
        <f t="shared" si="3"/>
        <v>0</v>
      </c>
      <c r="I18" s="6" t="s">
        <v>4</v>
      </c>
    </row>
    <row r="19" spans="1:9" ht="14.1" customHeight="1">
      <c r="A19" s="14" t="s">
        <v>26</v>
      </c>
      <c r="B19" s="35">
        <v>257.36</v>
      </c>
      <c r="C19" s="36">
        <v>254.38</v>
      </c>
      <c r="D19" s="36">
        <v>253.3</v>
      </c>
      <c r="E19" s="33">
        <v>254.56</v>
      </c>
      <c r="F19" s="36">
        <v>254.87</v>
      </c>
      <c r="G19" s="42">
        <f t="shared" si="2"/>
        <v>0.12177875549967965</v>
      </c>
      <c r="H19" s="30">
        <f t="shared" si="3"/>
        <v>-0.96751631955238615</v>
      </c>
      <c r="I19" s="6" t="s">
        <v>5</v>
      </c>
    </row>
    <row r="20" spans="1:9" ht="14.1" customHeight="1">
      <c r="A20" s="14" t="s">
        <v>6</v>
      </c>
      <c r="B20" s="35">
        <v>250.43</v>
      </c>
      <c r="C20" s="44">
        <v>236.88</v>
      </c>
      <c r="D20" s="35">
        <v>235.88</v>
      </c>
      <c r="E20" s="36">
        <v>250.77</v>
      </c>
      <c r="F20" s="44">
        <v>250.91</v>
      </c>
      <c r="G20" s="42">
        <f t="shared" si="2"/>
        <v>5.5828049607198338E-2</v>
      </c>
      <c r="H20" s="30">
        <f t="shared" si="3"/>
        <v>0.19167032703748532</v>
      </c>
      <c r="I20" s="26">
        <f t="shared" ref="I20" si="6">(G20/C20-1)*100</f>
        <v>-99.976431927724079</v>
      </c>
    </row>
    <row r="21" spans="1:9" ht="14.1" customHeight="1">
      <c r="A21" s="14" t="s">
        <v>7</v>
      </c>
      <c r="B21" s="35">
        <v>325</v>
      </c>
      <c r="C21" s="44">
        <v>315</v>
      </c>
      <c r="D21" s="35">
        <v>314</v>
      </c>
      <c r="E21" s="35">
        <v>313</v>
      </c>
      <c r="F21" s="44">
        <v>313</v>
      </c>
      <c r="G21" s="42">
        <f t="shared" si="2"/>
        <v>0</v>
      </c>
      <c r="H21" s="30">
        <f t="shared" si="3"/>
        <v>-3.6923076923076947</v>
      </c>
      <c r="I21" s="6" t="s">
        <v>6</v>
      </c>
    </row>
    <row r="22" spans="1:9" ht="14.1" customHeight="1">
      <c r="A22" s="14" t="s">
        <v>8</v>
      </c>
      <c r="B22" s="35">
        <v>261.83</v>
      </c>
      <c r="C22" s="32">
        <v>245.6</v>
      </c>
      <c r="D22" s="32">
        <v>245.6</v>
      </c>
      <c r="E22" s="33">
        <v>246.21</v>
      </c>
      <c r="F22" s="32">
        <v>254.81</v>
      </c>
      <c r="G22" s="42">
        <f t="shared" si="2"/>
        <v>3.4929531700580885</v>
      </c>
      <c r="H22" s="30">
        <f t="shared" si="3"/>
        <v>-2.6811289768170155</v>
      </c>
      <c r="I22" s="6" t="s">
        <v>7</v>
      </c>
    </row>
    <row r="23" spans="1:9" ht="14.1" customHeight="1">
      <c r="A23" s="14" t="s">
        <v>11</v>
      </c>
      <c r="B23" s="50">
        <v>261.83</v>
      </c>
      <c r="C23" s="36">
        <v>243.09520000000001</v>
      </c>
      <c r="D23" s="36">
        <v>250.86</v>
      </c>
      <c r="E23" s="33">
        <v>243.08</v>
      </c>
      <c r="F23" s="36">
        <v>240.73</v>
      </c>
      <c r="G23" s="42">
        <f t="shared" si="2"/>
        <v>-0.9667599144314698</v>
      </c>
      <c r="H23" s="30">
        <f t="shared" si="3"/>
        <v>-8.0586640186380514</v>
      </c>
      <c r="I23" s="6" t="s">
        <v>8</v>
      </c>
    </row>
    <row r="24" spans="1:9" ht="14.1" customHeight="1">
      <c r="A24" s="14" t="s">
        <v>12</v>
      </c>
      <c r="B24" s="35">
        <v>290</v>
      </c>
      <c r="C24" s="35">
        <v>283.33</v>
      </c>
      <c r="D24" s="35">
        <v>283.33</v>
      </c>
      <c r="E24" s="44" t="s">
        <v>33</v>
      </c>
      <c r="F24" s="44" t="s">
        <v>33</v>
      </c>
      <c r="G24" s="35" t="s">
        <v>33</v>
      </c>
      <c r="H24" s="30" t="s">
        <v>33</v>
      </c>
      <c r="I24" s="6" t="s">
        <v>11</v>
      </c>
    </row>
    <row r="25" spans="1:9" ht="14.1" customHeight="1">
      <c r="A25" s="14" t="s">
        <v>37</v>
      </c>
      <c r="B25" s="35" t="s">
        <v>33</v>
      </c>
      <c r="C25" s="35" t="s">
        <v>33</v>
      </c>
      <c r="D25" s="44" t="s">
        <v>33</v>
      </c>
      <c r="E25" s="44" t="s">
        <v>33</v>
      </c>
      <c r="F25" s="44" t="s">
        <v>33</v>
      </c>
      <c r="G25" s="42" t="s">
        <v>33</v>
      </c>
      <c r="H25" s="39" t="s">
        <v>33</v>
      </c>
      <c r="I25" s="6" t="s">
        <v>12</v>
      </c>
    </row>
    <row r="26" spans="1:9" ht="14.1" customHeight="1">
      <c r="A26" s="14" t="s">
        <v>14</v>
      </c>
      <c r="B26" s="50">
        <v>375.84</v>
      </c>
      <c r="C26" s="37">
        <v>342.42</v>
      </c>
      <c r="D26" s="37">
        <v>343.07</v>
      </c>
      <c r="E26" s="37">
        <v>341.48</v>
      </c>
      <c r="F26" s="37">
        <v>351.95</v>
      </c>
      <c r="G26" s="34">
        <f t="shared" si="2"/>
        <v>3.0660653625395273</v>
      </c>
      <c r="H26" s="30">
        <f t="shared" si="3"/>
        <v>-6.3564282673478019</v>
      </c>
      <c r="I26" s="6" t="s">
        <v>13</v>
      </c>
    </row>
    <row r="27" spans="1:9" ht="14.1" customHeight="1">
      <c r="A27" s="14" t="s">
        <v>15</v>
      </c>
      <c r="B27" s="35">
        <v>261.14999999999998</v>
      </c>
      <c r="C27" s="35">
        <v>163.88</v>
      </c>
      <c r="D27" s="35">
        <v>174.14</v>
      </c>
      <c r="E27" s="36">
        <v>171.4</v>
      </c>
      <c r="F27" s="44" t="s">
        <v>33</v>
      </c>
      <c r="G27" s="35" t="s">
        <v>33</v>
      </c>
      <c r="H27" s="29" t="s">
        <v>33</v>
      </c>
      <c r="I27" s="6" t="s">
        <v>14</v>
      </c>
    </row>
    <row r="28" spans="1:9" ht="14.1" customHeight="1">
      <c r="A28" s="14" t="s">
        <v>16</v>
      </c>
      <c r="B28" s="35">
        <v>225</v>
      </c>
      <c r="C28" s="37">
        <v>247.5</v>
      </c>
      <c r="D28" s="37">
        <v>247.5</v>
      </c>
      <c r="E28" s="37">
        <v>247.5</v>
      </c>
      <c r="F28" s="37">
        <v>247.5</v>
      </c>
      <c r="G28" s="34">
        <f t="shared" si="2"/>
        <v>0</v>
      </c>
      <c r="H28" s="30">
        <f t="shared" si="3"/>
        <v>10.000000000000009</v>
      </c>
      <c r="I28" s="6" t="s">
        <v>15</v>
      </c>
    </row>
    <row r="29" spans="1:9" ht="14.1" customHeight="1">
      <c r="A29" s="14" t="s">
        <v>23</v>
      </c>
      <c r="B29" s="50">
        <v>210.19</v>
      </c>
      <c r="C29" s="45">
        <v>208.93870000000001</v>
      </c>
      <c r="D29" s="36">
        <v>206.85</v>
      </c>
      <c r="E29" s="36">
        <v>207.26</v>
      </c>
      <c r="F29" s="45">
        <v>213.05</v>
      </c>
      <c r="G29" s="34">
        <v>0</v>
      </c>
      <c r="H29" s="30">
        <v>-1.980198019801982</v>
      </c>
      <c r="I29" s="6" t="s">
        <v>16</v>
      </c>
    </row>
    <row r="30" spans="1:9" ht="14.1" customHeight="1">
      <c r="A30" s="14" t="s">
        <v>17</v>
      </c>
      <c r="B30" s="35">
        <v>320.38</v>
      </c>
      <c r="C30" s="35">
        <v>275.45999999999998</v>
      </c>
      <c r="D30" s="35">
        <v>293.51</v>
      </c>
      <c r="E30" s="37">
        <v>296.89999999999998</v>
      </c>
      <c r="F30" s="35">
        <v>308.8</v>
      </c>
      <c r="G30" s="34">
        <f t="shared" si="2"/>
        <v>4.0080835298080375</v>
      </c>
      <c r="H30" s="30">
        <f t="shared" si="3"/>
        <v>-3.6144578313253017</v>
      </c>
      <c r="I30" s="6" t="s">
        <v>23</v>
      </c>
    </row>
    <row r="31" spans="1:9" ht="14.1" customHeight="1">
      <c r="A31" s="14" t="s">
        <v>18</v>
      </c>
      <c r="B31" s="31">
        <v>239.85</v>
      </c>
      <c r="C31" s="33">
        <v>253.06</v>
      </c>
      <c r="D31" s="33">
        <v>228.7</v>
      </c>
      <c r="E31" s="37">
        <v>245.3</v>
      </c>
      <c r="F31" s="33">
        <v>222.88</v>
      </c>
      <c r="G31" s="34">
        <f t="shared" si="2"/>
        <v>-9.1398287810843915</v>
      </c>
      <c r="H31" s="30">
        <f t="shared" si="3"/>
        <v>-7.0752553679382935</v>
      </c>
      <c r="I31" s="6" t="s">
        <v>17</v>
      </c>
    </row>
    <row r="32" spans="1:9" ht="14.1" customHeight="1">
      <c r="A32" s="14" t="s">
        <v>19</v>
      </c>
      <c r="B32" s="50">
        <v>346.76</v>
      </c>
      <c r="C32" s="37">
        <v>342.62</v>
      </c>
      <c r="D32" s="37">
        <v>338.18</v>
      </c>
      <c r="E32" s="37">
        <v>338.04</v>
      </c>
      <c r="F32" s="37">
        <v>339.11</v>
      </c>
      <c r="G32" s="34">
        <f t="shared" si="2"/>
        <v>0.3165305880960867</v>
      </c>
      <c r="H32" s="30">
        <f t="shared" si="3"/>
        <v>-2.206136809320558</v>
      </c>
      <c r="I32" s="6" t="s">
        <v>18</v>
      </c>
    </row>
    <row r="33" spans="1:10" ht="14.1" customHeight="1">
      <c r="A33" s="15" t="s">
        <v>20</v>
      </c>
      <c r="B33" s="51">
        <v>320.45</v>
      </c>
      <c r="C33" s="46">
        <v>312.41840000000002</v>
      </c>
      <c r="D33" s="46">
        <v>295.51</v>
      </c>
      <c r="E33" s="38">
        <v>322.33</v>
      </c>
      <c r="F33" s="46">
        <v>318.91000000000003</v>
      </c>
      <c r="G33" s="43">
        <f t="shared" ref="G33" si="7">(F33/E33-1)*100</f>
        <v>-1.0610244159712012</v>
      </c>
      <c r="H33" s="40">
        <f t="shared" ref="H33" si="8">(F33/B33-1)*100</f>
        <v>-0.48057419254172729</v>
      </c>
      <c r="I33" s="6" t="s">
        <v>19</v>
      </c>
    </row>
    <row r="34" spans="1:10" ht="14.1" customHeight="1">
      <c r="A34" s="2" t="s">
        <v>25</v>
      </c>
      <c r="B34" s="12">
        <v>267.79000000000002</v>
      </c>
      <c r="C34" s="9">
        <v>259.63</v>
      </c>
      <c r="D34" s="9">
        <v>261.77</v>
      </c>
      <c r="E34" s="8">
        <v>261.86</v>
      </c>
      <c r="F34" s="9">
        <v>261.89999999999998</v>
      </c>
      <c r="G34" s="10">
        <f t="shared" si="2"/>
        <v>1.5275337966835778E-2</v>
      </c>
      <c r="H34" s="11">
        <f>(F34/B34-1)*100</f>
        <v>-2.19948467082417</v>
      </c>
      <c r="I34" s="16" t="s">
        <v>21</v>
      </c>
    </row>
    <row r="35" spans="1:10" ht="12" customHeight="1">
      <c r="A35" s="17"/>
      <c r="B35" s="18">
        <v>180.49613556999998</v>
      </c>
      <c r="C35" s="19"/>
      <c r="D35" s="19"/>
      <c r="E35" s="19"/>
      <c r="F35" s="1"/>
      <c r="I35" s="20" t="s">
        <v>25</v>
      </c>
    </row>
    <row r="36" spans="1:10" ht="14.25" hidden="1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3.8">
      <c r="A37" s="21" t="s">
        <v>46</v>
      </c>
      <c r="D37" s="4"/>
      <c r="E37" s="4"/>
      <c r="F37" s="4"/>
      <c r="G37" s="4"/>
      <c r="H37" s="4"/>
      <c r="I37" s="4"/>
      <c r="J37" s="4"/>
    </row>
    <row r="38" spans="1:10">
      <c r="A38" s="21" t="s">
        <v>47</v>
      </c>
      <c r="D38" s="1"/>
      <c r="E38" s="19"/>
      <c r="F38" s="1"/>
      <c r="G38" s="19"/>
      <c r="H38" s="22"/>
    </row>
    <row r="39" spans="1:10">
      <c r="A39" s="23" t="s">
        <v>35</v>
      </c>
      <c r="D39" s="1"/>
      <c r="E39" s="19"/>
      <c r="F39" s="1"/>
      <c r="G39" s="19"/>
      <c r="H39" s="22"/>
    </row>
    <row r="40" spans="1:10">
      <c r="A40" s="24" t="s">
        <v>36</v>
      </c>
      <c r="D40" s="19"/>
      <c r="E40" s="19"/>
      <c r="F40" s="19"/>
      <c r="G40" s="19"/>
      <c r="H40" s="19"/>
    </row>
    <row r="41" spans="1:10">
      <c r="A41" s="24"/>
      <c r="E41" s="19"/>
      <c r="F41" s="19"/>
      <c r="G41" s="19" t="s">
        <v>32</v>
      </c>
      <c r="H41" s="19"/>
    </row>
    <row r="42" spans="1:10">
      <c r="A42" s="21" t="s">
        <v>39</v>
      </c>
      <c r="B42" s="19"/>
      <c r="G42" s="19"/>
      <c r="H42" s="19"/>
    </row>
    <row r="43" spans="1:10">
      <c r="A43" s="21"/>
      <c r="B43" s="19"/>
      <c r="G43" s="19"/>
      <c r="H43" s="19"/>
    </row>
    <row r="44" spans="1:10">
      <c r="A44" s="21"/>
      <c r="B44" s="19"/>
      <c r="G44" s="19"/>
      <c r="H44" s="19"/>
    </row>
    <row r="45" spans="1:10">
      <c r="A45" s="21"/>
      <c r="B45" s="19"/>
    </row>
    <row r="46" spans="1:10">
      <c r="A46" s="21"/>
      <c r="B46" s="19"/>
    </row>
    <row r="47" spans="1:10">
      <c r="A47" s="21"/>
      <c r="B47" s="19"/>
    </row>
    <row r="48" spans="1:10">
      <c r="A48" s="21"/>
      <c r="B48" s="19"/>
    </row>
    <row r="49" spans="1:9">
      <c r="A49" s="21"/>
      <c r="B49" s="19"/>
    </row>
    <row r="50" spans="1:9">
      <c r="A50" s="21"/>
      <c r="B50" s="19"/>
    </row>
    <row r="51" spans="1:9">
      <c r="A51" s="21"/>
    </row>
    <row r="52" spans="1:9">
      <c r="A52" s="25"/>
      <c r="I52" s="1" t="s">
        <v>30</v>
      </c>
    </row>
    <row r="55" spans="1:9" ht="14.25" customHeight="1"/>
  </sheetData>
  <mergeCells count="11">
    <mergeCell ref="C7:C8"/>
    <mergeCell ref="F7:F8"/>
    <mergeCell ref="G7:G8"/>
    <mergeCell ref="H7:H8"/>
    <mergeCell ref="A2:H2"/>
    <mergeCell ref="A6:A8"/>
    <mergeCell ref="G6:H6"/>
    <mergeCell ref="B7:B8"/>
    <mergeCell ref="E7:E8"/>
    <mergeCell ref="D7:D8"/>
    <mergeCell ref="C6:F6"/>
  </mergeCells>
  <phoneticPr fontId="1" type="noConversion"/>
  <pageMargins left="0.74803149606299213" right="0.74803149606299213" top="0.19685039370078741" bottom="0.39370078740157483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2019-08-09T07:07:08Z</cp:lastPrinted>
  <dcterms:created xsi:type="dcterms:W3CDTF">2005-02-21T09:14:53Z</dcterms:created>
  <dcterms:modified xsi:type="dcterms:W3CDTF">2023-12-15T12:21:11Z</dcterms:modified>
</cp:coreProperties>
</file>